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8" windowWidth="23256" windowHeight="12540"/>
  </bookViews>
  <sheets>
    <sheet name="družstvá" sheetId="1" r:id="rId1"/>
    <sheet name="jednotlivci" sheetId="2" r:id="rId2"/>
  </sheets>
  <definedNames>
    <definedName name="_xlnm._FilterDatabase" localSheetId="1" hidden="1">jednotlivci!$B$5:$F$53</definedName>
  </definedNames>
  <calcPr calcId="145621" calcMode="manual"/>
</workbook>
</file>

<file path=xl/calcChain.xml><?xml version="1.0" encoding="utf-8"?>
<calcChain xmlns="http://schemas.openxmlformats.org/spreadsheetml/2006/main">
  <c r="F66" i="1" l="1"/>
  <c r="F61" i="1" s="1"/>
  <c r="E66" i="1"/>
  <c r="E61" i="1" s="1"/>
  <c r="D66" i="1"/>
  <c r="D61" i="1" s="1"/>
  <c r="C66" i="1"/>
  <c r="C61" i="1" s="1"/>
  <c r="F59" i="1"/>
  <c r="F54" i="1" s="1"/>
  <c r="E59" i="1"/>
  <c r="E54" i="1" s="1"/>
  <c r="D59" i="1"/>
  <c r="D54" i="1" s="1"/>
  <c r="C59" i="1"/>
  <c r="C54" i="1" s="1"/>
  <c r="F52" i="1"/>
  <c r="F47" i="1" s="1"/>
  <c r="E52" i="1"/>
  <c r="E47" i="1" s="1"/>
  <c r="D52" i="1"/>
  <c r="D47" i="1" s="1"/>
  <c r="C52" i="1"/>
  <c r="C47" i="1" s="1"/>
  <c r="F45" i="1"/>
  <c r="F40" i="1" s="1"/>
  <c r="E45" i="1"/>
  <c r="E40" i="1" s="1"/>
  <c r="D45" i="1"/>
  <c r="D40" i="1" s="1"/>
  <c r="C45" i="1"/>
  <c r="C40" i="1" s="1"/>
  <c r="F38" i="1"/>
  <c r="F33" i="1" s="1"/>
  <c r="E38" i="1"/>
  <c r="E33" i="1" s="1"/>
  <c r="D38" i="1"/>
  <c r="D33" i="1" s="1"/>
  <c r="C38" i="1"/>
  <c r="C33" i="1" s="1"/>
  <c r="F31" i="1"/>
  <c r="F26" i="1" s="1"/>
  <c r="E31" i="1"/>
  <c r="E26" i="1" s="1"/>
  <c r="D31" i="1"/>
  <c r="D26" i="1" s="1"/>
  <c r="C31" i="1"/>
  <c r="C26" i="1" s="1"/>
  <c r="F24" i="1"/>
  <c r="F19" i="1" s="1"/>
  <c r="E24" i="1"/>
  <c r="E19" i="1" s="1"/>
  <c r="D24" i="1"/>
  <c r="D19" i="1" s="1"/>
  <c r="C24" i="1"/>
  <c r="C19" i="1" s="1"/>
  <c r="F17" i="1"/>
  <c r="F12" i="1" s="1"/>
  <c r="E17" i="1"/>
  <c r="E12" i="1" s="1"/>
  <c r="D17" i="1"/>
  <c r="D12" i="1" s="1"/>
  <c r="C17" i="1"/>
  <c r="C12" i="1" s="1"/>
  <c r="D10" i="1"/>
  <c r="D5" i="1" s="1"/>
  <c r="E10" i="1"/>
  <c r="E5" i="1" s="1"/>
  <c r="F10" i="1"/>
  <c r="F5" i="1" s="1"/>
  <c r="C10" i="1"/>
  <c r="C5" i="1" s="1"/>
</calcChain>
</file>

<file path=xl/sharedStrings.xml><?xml version="1.0" encoding="utf-8"?>
<sst xmlns="http://schemas.openxmlformats.org/spreadsheetml/2006/main" count="148" uniqueCount="62">
  <si>
    <t>1.</t>
  </si>
  <si>
    <t>2.</t>
  </si>
  <si>
    <t>3.</t>
  </si>
  <si>
    <t>4.</t>
  </si>
  <si>
    <t>Kubalec Marián</t>
  </si>
  <si>
    <t>Horník Peter</t>
  </si>
  <si>
    <t>Gubran Ernest</t>
  </si>
  <si>
    <t>Sedlák Ferdinand</t>
  </si>
  <si>
    <t>Ašváni Ján</t>
  </si>
  <si>
    <t>Jeriga Jozef</t>
  </si>
  <si>
    <t>Schiller Rastislav</t>
  </si>
  <si>
    <t>Celkom</t>
  </si>
  <si>
    <t>Plné</t>
  </si>
  <si>
    <t>Dorážka</t>
  </si>
  <si>
    <t>Chyby</t>
  </si>
  <si>
    <t>SPOLU</t>
  </si>
  <si>
    <t>Hráč</t>
  </si>
  <si>
    <t>Madarás Zoltán</t>
  </si>
  <si>
    <t>Večeríková Katarína</t>
  </si>
  <si>
    <t>Butko Jozef</t>
  </si>
  <si>
    <t>Magala Roman</t>
  </si>
  <si>
    <t>Dolnák Martin</t>
  </si>
  <si>
    <t>Pivko Kamil</t>
  </si>
  <si>
    <t>Pivko Tibor</t>
  </si>
  <si>
    <t>Bogoly Attila</t>
  </si>
  <si>
    <t>Lantos Ferenc</t>
  </si>
  <si>
    <t>Bartos Gábor</t>
  </si>
  <si>
    <t>Sebestyén Szabolcs</t>
  </si>
  <si>
    <t>Vančura Libor</t>
  </si>
  <si>
    <t>Bagári Zoltán</t>
  </si>
  <si>
    <t>Bělíček Milan</t>
  </si>
  <si>
    <t>Kosár Oto</t>
  </si>
  <si>
    <t>RAKOVICE</t>
  </si>
  <si>
    <t>Memoriál Jožka PIVKA 2023</t>
  </si>
  <si>
    <t>DRUŽSTVÁ</t>
  </si>
  <si>
    <t>Kašša Rastislav</t>
  </si>
  <si>
    <t>Šintál Boris</t>
  </si>
  <si>
    <t>VRACOV</t>
  </si>
  <si>
    <t>Repík Ondřej</t>
  </si>
  <si>
    <t>Šmýd Michal</t>
  </si>
  <si>
    <t>Břečka Radek</t>
  </si>
  <si>
    <t>Nejedlík Vítěslav</t>
  </si>
  <si>
    <t>Beskidová Alena</t>
  </si>
  <si>
    <t>GALANTA A</t>
  </si>
  <si>
    <t>NOVÁ VČELNICE</t>
  </si>
  <si>
    <t>Dvořák Jiří</t>
  </si>
  <si>
    <t>5.</t>
  </si>
  <si>
    <t>6.</t>
  </si>
  <si>
    <t>7.</t>
  </si>
  <si>
    <t>8.</t>
  </si>
  <si>
    <t>9.</t>
  </si>
  <si>
    <t>BUDAPEST A</t>
  </si>
  <si>
    <t>Gulyás Róbert</t>
  </si>
  <si>
    <t>Gulyás Csaba Miklós</t>
  </si>
  <si>
    <t>GALANTA C</t>
  </si>
  <si>
    <t>Beskidová K./V.</t>
  </si>
  <si>
    <t>GALANTA B</t>
  </si>
  <si>
    <t>BUDAPEST B</t>
  </si>
  <si>
    <t>Kató Ferenc</t>
  </si>
  <si>
    <r>
      <t>Pozsonyi Gy</t>
    </r>
    <r>
      <rPr>
        <sz val="11"/>
        <color theme="1"/>
        <rFont val="Calibri"/>
        <family val="2"/>
        <charset val="238"/>
      </rPr>
      <t>ö</t>
    </r>
    <r>
      <rPr>
        <sz val="9.35"/>
        <color theme="1"/>
        <rFont val="Calibri"/>
        <family val="2"/>
        <charset val="238"/>
      </rPr>
      <t>rgy</t>
    </r>
  </si>
  <si>
    <t>VSETÍN</t>
  </si>
  <si>
    <t>Hrňa Vojtech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</si>
</sst>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.35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1" xfId="0" applyFont="1" applyBorder="1"/>
    <xf numFmtId="0" fontId="2" fillId="3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0" fillId="4" borderId="0" xfId="0" applyFill="1"/>
    <xf numFmtId="0" fontId="2" fillId="4" borderId="1" xfId="0" applyFont="1" applyFill="1" applyBorder="1"/>
    <xf numFmtId="0" fontId="0" fillId="0" borderId="1" xfId="0" applyFont="1" applyBorder="1"/>
    <xf numFmtId="0" fontId="0" fillId="3" borderId="1" xfId="0" applyFill="1" applyBorder="1" applyAlignment="1">
      <alignment horizontal="center"/>
    </xf>
  </cellXfs>
  <cellStyles count="2">
    <cellStyle name="Normálna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zoomScale="85" zoomScaleNormal="85" workbookViewId="0">
      <selection activeCell="L61" sqref="L61"/>
    </sheetView>
  </sheetViews>
  <sheetFormatPr defaultRowHeight="14.4" x14ac:dyDescent="0.3"/>
  <cols>
    <col min="1" max="1" width="9.77734375" customWidth="1"/>
    <col min="2" max="2" width="20.33203125" bestFit="1" customWidth="1"/>
    <col min="6" max="6" width="9.21875" bestFit="1" customWidth="1"/>
    <col min="7" max="7" width="5.77734375" customWidth="1"/>
  </cols>
  <sheetData>
    <row r="1" spans="1:6" ht="21" x14ac:dyDescent="0.4">
      <c r="A1" s="8" t="s">
        <v>33</v>
      </c>
      <c r="B1" s="7"/>
      <c r="F1" s="6">
        <v>45150</v>
      </c>
    </row>
    <row r="3" spans="1:6" ht="18" x14ac:dyDescent="0.35">
      <c r="B3" s="8" t="s">
        <v>34</v>
      </c>
    </row>
    <row r="4" spans="1:6" x14ac:dyDescent="0.3">
      <c r="C4" t="s">
        <v>11</v>
      </c>
      <c r="D4" t="s">
        <v>12</v>
      </c>
      <c r="E4" t="s">
        <v>13</v>
      </c>
      <c r="F4" t="s">
        <v>14</v>
      </c>
    </row>
    <row r="5" spans="1:6" x14ac:dyDescent="0.3">
      <c r="A5" s="4" t="s">
        <v>0</v>
      </c>
      <c r="B5" s="10" t="s">
        <v>32</v>
      </c>
      <c r="C5" s="10">
        <f>C10</f>
        <v>2222</v>
      </c>
      <c r="D5" s="10">
        <f t="shared" ref="D5:F5" si="0">D10</f>
        <v>1441</v>
      </c>
      <c r="E5" s="10">
        <f t="shared" si="0"/>
        <v>781</v>
      </c>
      <c r="F5" s="10">
        <f t="shared" si="0"/>
        <v>11</v>
      </c>
    </row>
    <row r="6" spans="1:6" x14ac:dyDescent="0.3">
      <c r="A6" s="11" t="s">
        <v>0</v>
      </c>
      <c r="B6" s="11" t="s">
        <v>35</v>
      </c>
      <c r="C6" s="11">
        <v>525</v>
      </c>
      <c r="D6" s="11">
        <v>347</v>
      </c>
      <c r="E6" s="11">
        <v>178</v>
      </c>
      <c r="F6" s="11">
        <v>4</v>
      </c>
    </row>
    <row r="7" spans="1:6" x14ac:dyDescent="0.3">
      <c r="A7" s="11" t="s">
        <v>1</v>
      </c>
      <c r="B7" s="11" t="s">
        <v>21</v>
      </c>
      <c r="C7" s="11">
        <v>577</v>
      </c>
      <c r="D7" s="11">
        <v>371</v>
      </c>
      <c r="E7" s="11">
        <v>206</v>
      </c>
      <c r="F7" s="11">
        <v>0</v>
      </c>
    </row>
    <row r="8" spans="1:6" x14ac:dyDescent="0.3">
      <c r="A8" s="11" t="s">
        <v>2</v>
      </c>
      <c r="B8" s="11" t="s">
        <v>20</v>
      </c>
      <c r="C8" s="11">
        <v>522</v>
      </c>
      <c r="D8" s="11">
        <v>339</v>
      </c>
      <c r="E8" s="11">
        <v>183</v>
      </c>
      <c r="F8" s="11">
        <v>6</v>
      </c>
    </row>
    <row r="9" spans="1:6" x14ac:dyDescent="0.3">
      <c r="A9" s="11" t="s">
        <v>3</v>
      </c>
      <c r="B9" s="10" t="s">
        <v>36</v>
      </c>
      <c r="C9" s="10">
        <v>598</v>
      </c>
      <c r="D9" s="11">
        <v>384</v>
      </c>
      <c r="E9" s="11">
        <v>214</v>
      </c>
      <c r="F9" s="11">
        <v>1</v>
      </c>
    </row>
    <row r="10" spans="1:6" x14ac:dyDescent="0.3">
      <c r="A10" s="11" t="s">
        <v>15</v>
      </c>
      <c r="B10" s="11"/>
      <c r="C10" s="11">
        <f>SUM(C6:C9)</f>
        <v>2222</v>
      </c>
      <c r="D10" s="11">
        <f t="shared" ref="D10:F10" si="1">SUM(D6:D9)</f>
        <v>1441</v>
      </c>
      <c r="E10" s="11">
        <f t="shared" si="1"/>
        <v>781</v>
      </c>
      <c r="F10" s="11">
        <f t="shared" si="1"/>
        <v>11</v>
      </c>
    </row>
    <row r="12" spans="1:6" x14ac:dyDescent="0.3">
      <c r="A12" s="4" t="s">
        <v>1</v>
      </c>
      <c r="B12" s="9" t="s">
        <v>43</v>
      </c>
      <c r="C12" s="9">
        <f>C17</f>
        <v>2196</v>
      </c>
      <c r="D12" s="9">
        <f t="shared" ref="D12:F12" si="2">D17</f>
        <v>1515</v>
      </c>
      <c r="E12" s="9">
        <f t="shared" si="2"/>
        <v>681</v>
      </c>
      <c r="F12" s="9">
        <f t="shared" si="2"/>
        <v>23</v>
      </c>
    </row>
    <row r="13" spans="1:6" x14ac:dyDescent="0.3">
      <c r="A13" s="2" t="s">
        <v>0</v>
      </c>
      <c r="B13" s="2" t="s">
        <v>17</v>
      </c>
      <c r="C13" s="2">
        <v>528</v>
      </c>
      <c r="D13" s="2">
        <v>387</v>
      </c>
      <c r="E13" s="2">
        <v>141</v>
      </c>
      <c r="F13" s="2">
        <v>8</v>
      </c>
    </row>
    <row r="14" spans="1:6" x14ac:dyDescent="0.3">
      <c r="A14" s="2" t="s">
        <v>1</v>
      </c>
      <c r="B14" s="2" t="s">
        <v>18</v>
      </c>
      <c r="C14" s="2">
        <v>544</v>
      </c>
      <c r="D14" s="2">
        <v>375</v>
      </c>
      <c r="E14" s="2">
        <v>169</v>
      </c>
      <c r="F14" s="2">
        <v>7</v>
      </c>
    </row>
    <row r="15" spans="1:6" x14ac:dyDescent="0.3">
      <c r="A15" s="2" t="s">
        <v>2</v>
      </c>
      <c r="B15" s="2" t="s">
        <v>31</v>
      </c>
      <c r="C15" s="2">
        <v>558</v>
      </c>
      <c r="D15" s="2">
        <v>379</v>
      </c>
      <c r="E15" s="2">
        <v>179</v>
      </c>
      <c r="F15" s="2">
        <v>5</v>
      </c>
    </row>
    <row r="16" spans="1:6" x14ac:dyDescent="0.3">
      <c r="A16" s="2" t="s">
        <v>3</v>
      </c>
      <c r="B16" s="9" t="s">
        <v>19</v>
      </c>
      <c r="C16" s="9">
        <v>566</v>
      </c>
      <c r="D16" s="2">
        <v>374</v>
      </c>
      <c r="E16" s="2">
        <v>192</v>
      </c>
      <c r="F16" s="2">
        <v>3</v>
      </c>
    </row>
    <row r="17" spans="1:6" x14ac:dyDescent="0.3">
      <c r="A17" s="2" t="s">
        <v>15</v>
      </c>
      <c r="B17" s="2"/>
      <c r="C17" s="2">
        <f>SUM(C13:C16)</f>
        <v>2196</v>
      </c>
      <c r="D17" s="2">
        <f t="shared" ref="D17" si="3">SUM(D13:D16)</f>
        <v>1515</v>
      </c>
      <c r="E17" s="2">
        <f t="shared" ref="E17" si="4">SUM(E13:E16)</f>
        <v>681</v>
      </c>
      <c r="F17" s="2">
        <f t="shared" ref="F17" si="5">SUM(F13:F16)</f>
        <v>23</v>
      </c>
    </row>
    <row r="19" spans="1:6" x14ac:dyDescent="0.3">
      <c r="A19" s="4" t="s">
        <v>2</v>
      </c>
      <c r="B19" s="9" t="s">
        <v>37</v>
      </c>
      <c r="C19" s="9">
        <f>C24</f>
        <v>2189</v>
      </c>
      <c r="D19" s="9">
        <f t="shared" ref="D19:F19" si="6">D24</f>
        <v>1457</v>
      </c>
      <c r="E19" s="9">
        <f t="shared" si="6"/>
        <v>732</v>
      </c>
      <c r="F19" s="9">
        <f t="shared" si="6"/>
        <v>34</v>
      </c>
    </row>
    <row r="20" spans="1:6" x14ac:dyDescent="0.3">
      <c r="A20" s="2" t="s">
        <v>0</v>
      </c>
      <c r="B20" s="2" t="s">
        <v>38</v>
      </c>
      <c r="C20" s="2">
        <v>535</v>
      </c>
      <c r="D20" s="2">
        <v>361</v>
      </c>
      <c r="E20" s="2">
        <v>174</v>
      </c>
      <c r="F20" s="2">
        <v>11</v>
      </c>
    </row>
    <row r="21" spans="1:6" x14ac:dyDescent="0.3">
      <c r="A21" s="2" t="s">
        <v>1</v>
      </c>
      <c r="B21" s="2" t="s">
        <v>39</v>
      </c>
      <c r="C21" s="2">
        <v>509</v>
      </c>
      <c r="D21" s="2">
        <v>326</v>
      </c>
      <c r="E21" s="2">
        <v>183</v>
      </c>
      <c r="F21" s="2">
        <v>9</v>
      </c>
    </row>
    <row r="22" spans="1:6" x14ac:dyDescent="0.3">
      <c r="A22" s="2" t="s">
        <v>2</v>
      </c>
      <c r="B22" s="9" t="s">
        <v>40</v>
      </c>
      <c r="C22" s="9">
        <v>581</v>
      </c>
      <c r="D22" s="2">
        <v>389</v>
      </c>
      <c r="E22" s="2">
        <v>192</v>
      </c>
      <c r="F22" s="2">
        <v>9</v>
      </c>
    </row>
    <row r="23" spans="1:6" x14ac:dyDescent="0.3">
      <c r="A23" s="2" t="s">
        <v>3</v>
      </c>
      <c r="B23" s="2" t="s">
        <v>41</v>
      </c>
      <c r="C23" s="2">
        <v>564</v>
      </c>
      <c r="D23" s="2">
        <v>381</v>
      </c>
      <c r="E23" s="2">
        <v>183</v>
      </c>
      <c r="F23" s="2">
        <v>5</v>
      </c>
    </row>
    <row r="24" spans="1:6" x14ac:dyDescent="0.3">
      <c r="A24" s="2" t="s">
        <v>15</v>
      </c>
      <c r="B24" s="2"/>
      <c r="C24" s="2">
        <f>SUM(C20:C23)</f>
        <v>2189</v>
      </c>
      <c r="D24" s="2">
        <f t="shared" ref="D24" si="7">SUM(D20:D23)</f>
        <v>1457</v>
      </c>
      <c r="E24" s="2">
        <f t="shared" ref="E24" si="8">SUM(E20:E23)</f>
        <v>732</v>
      </c>
      <c r="F24" s="2">
        <f t="shared" ref="F24" si="9">SUM(F20:F23)</f>
        <v>34</v>
      </c>
    </row>
    <row r="26" spans="1:6" x14ac:dyDescent="0.3">
      <c r="A26" s="4" t="s">
        <v>3</v>
      </c>
      <c r="B26" s="9" t="s">
        <v>44</v>
      </c>
      <c r="C26" s="9">
        <f>C31</f>
        <v>2128</v>
      </c>
      <c r="D26" s="9">
        <f t="shared" ref="D26:F26" si="10">D31</f>
        <v>1479</v>
      </c>
      <c r="E26" s="9">
        <f t="shared" si="10"/>
        <v>649</v>
      </c>
      <c r="F26" s="9">
        <f t="shared" si="10"/>
        <v>51</v>
      </c>
    </row>
    <row r="27" spans="1:6" x14ac:dyDescent="0.3">
      <c r="A27" s="2" t="s">
        <v>0</v>
      </c>
      <c r="B27" s="2" t="s">
        <v>42</v>
      </c>
      <c r="C27" s="2">
        <v>492</v>
      </c>
      <c r="D27" s="2">
        <v>361</v>
      </c>
      <c r="E27" s="2">
        <v>131</v>
      </c>
      <c r="F27" s="2">
        <v>19</v>
      </c>
    </row>
    <row r="28" spans="1:6" x14ac:dyDescent="0.3">
      <c r="A28" s="2" t="s">
        <v>1</v>
      </c>
      <c r="B28" s="2" t="s">
        <v>22</v>
      </c>
      <c r="C28" s="2">
        <v>531</v>
      </c>
      <c r="D28" s="2">
        <v>365</v>
      </c>
      <c r="E28" s="2">
        <v>166</v>
      </c>
      <c r="F28" s="2">
        <v>8</v>
      </c>
    </row>
    <row r="29" spans="1:6" x14ac:dyDescent="0.3">
      <c r="A29" s="2" t="s">
        <v>2</v>
      </c>
      <c r="B29" s="2" t="s">
        <v>45</v>
      </c>
      <c r="C29" s="2">
        <v>523</v>
      </c>
      <c r="D29" s="2">
        <v>371</v>
      </c>
      <c r="E29" s="2">
        <v>152</v>
      </c>
      <c r="F29" s="2">
        <v>19</v>
      </c>
    </row>
    <row r="30" spans="1:6" x14ac:dyDescent="0.3">
      <c r="A30" s="2" t="s">
        <v>3</v>
      </c>
      <c r="B30" s="9" t="s">
        <v>23</v>
      </c>
      <c r="C30" s="9">
        <v>582</v>
      </c>
      <c r="D30" s="2">
        <v>382</v>
      </c>
      <c r="E30" s="2">
        <v>200</v>
      </c>
      <c r="F30" s="2">
        <v>5</v>
      </c>
    </row>
    <row r="31" spans="1:6" x14ac:dyDescent="0.3">
      <c r="A31" s="2" t="s">
        <v>15</v>
      </c>
      <c r="B31" s="2"/>
      <c r="C31" s="2">
        <f>SUM(C27:C30)</f>
        <v>2128</v>
      </c>
      <c r="D31" s="2">
        <f t="shared" ref="D31" si="11">SUM(D27:D30)</f>
        <v>1479</v>
      </c>
      <c r="E31" s="2">
        <f t="shared" ref="E31" si="12">SUM(E27:E30)</f>
        <v>649</v>
      </c>
      <c r="F31" s="2">
        <f t="shared" ref="F31" si="13">SUM(F27:F30)</f>
        <v>51</v>
      </c>
    </row>
    <row r="33" spans="1:7" x14ac:dyDescent="0.3">
      <c r="A33" s="4" t="s">
        <v>46</v>
      </c>
      <c r="B33" s="9" t="s">
        <v>51</v>
      </c>
      <c r="C33" s="9">
        <f>C38</f>
        <v>2104</v>
      </c>
      <c r="D33" s="9">
        <f t="shared" ref="D33:F33" si="14">D38</f>
        <v>1449</v>
      </c>
      <c r="E33" s="9">
        <f t="shared" si="14"/>
        <v>655</v>
      </c>
      <c r="F33" s="9">
        <f t="shared" si="14"/>
        <v>26</v>
      </c>
    </row>
    <row r="34" spans="1:7" x14ac:dyDescent="0.3">
      <c r="A34" s="2" t="s">
        <v>0</v>
      </c>
      <c r="B34" s="2" t="s">
        <v>27</v>
      </c>
      <c r="C34" s="2">
        <v>500</v>
      </c>
      <c r="D34" s="2">
        <v>354</v>
      </c>
      <c r="E34" s="2">
        <v>146</v>
      </c>
      <c r="F34" s="2">
        <v>12</v>
      </c>
    </row>
    <row r="35" spans="1:7" x14ac:dyDescent="0.3">
      <c r="A35" s="2" t="s">
        <v>1</v>
      </c>
      <c r="B35" s="2" t="s">
        <v>24</v>
      </c>
      <c r="C35" s="2">
        <v>537</v>
      </c>
      <c r="D35" s="2">
        <v>372</v>
      </c>
      <c r="E35" s="2">
        <v>165</v>
      </c>
      <c r="F35" s="2">
        <v>7</v>
      </c>
    </row>
    <row r="36" spans="1:7" x14ac:dyDescent="0.3">
      <c r="A36" s="2" t="s">
        <v>2</v>
      </c>
      <c r="B36" s="2" t="s">
        <v>52</v>
      </c>
      <c r="C36" s="2">
        <v>573</v>
      </c>
      <c r="D36" s="2">
        <v>375</v>
      </c>
      <c r="E36" s="2">
        <v>198</v>
      </c>
      <c r="F36" s="2">
        <v>5</v>
      </c>
    </row>
    <row r="37" spans="1:7" x14ac:dyDescent="0.3">
      <c r="A37" s="2" t="s">
        <v>3</v>
      </c>
      <c r="B37" s="2" t="s">
        <v>53</v>
      </c>
      <c r="C37" s="2">
        <v>494</v>
      </c>
      <c r="D37" s="2">
        <v>348</v>
      </c>
      <c r="E37" s="2">
        <v>146</v>
      </c>
      <c r="F37" s="2">
        <v>2</v>
      </c>
    </row>
    <row r="38" spans="1:7" x14ac:dyDescent="0.3">
      <c r="A38" s="2" t="s">
        <v>15</v>
      </c>
      <c r="B38" s="2"/>
      <c r="C38" s="2">
        <f>SUM(C34:C37)</f>
        <v>2104</v>
      </c>
      <c r="D38" s="2">
        <f t="shared" ref="D38" si="15">SUM(D34:D37)</f>
        <v>1449</v>
      </c>
      <c r="E38" s="2">
        <f t="shared" ref="E38" si="16">SUM(E34:E37)</f>
        <v>655</v>
      </c>
      <c r="F38" s="2">
        <f t="shared" ref="F38" si="17">SUM(F34:F37)</f>
        <v>26</v>
      </c>
    </row>
    <row r="40" spans="1:7" x14ac:dyDescent="0.3">
      <c r="A40" s="4" t="s">
        <v>47</v>
      </c>
      <c r="B40" s="9" t="s">
        <v>54</v>
      </c>
      <c r="C40" s="9">
        <f>C45</f>
        <v>2098</v>
      </c>
      <c r="D40" s="9">
        <f t="shared" ref="D40:F40" si="18">D45</f>
        <v>1439</v>
      </c>
      <c r="E40" s="9">
        <f t="shared" si="18"/>
        <v>659</v>
      </c>
      <c r="F40" s="9">
        <f t="shared" si="18"/>
        <v>42</v>
      </c>
    </row>
    <row r="41" spans="1:7" x14ac:dyDescent="0.3">
      <c r="A41" s="2" t="s">
        <v>0</v>
      </c>
      <c r="B41" s="2" t="s">
        <v>4</v>
      </c>
      <c r="C41" s="2">
        <v>503</v>
      </c>
      <c r="D41" s="2">
        <v>329</v>
      </c>
      <c r="E41" s="2">
        <v>174</v>
      </c>
      <c r="F41" s="2">
        <v>9</v>
      </c>
    </row>
    <row r="42" spans="1:7" x14ac:dyDescent="0.3">
      <c r="A42" s="2" t="s">
        <v>1</v>
      </c>
      <c r="B42" s="2" t="s">
        <v>55</v>
      </c>
      <c r="C42" s="2">
        <v>552</v>
      </c>
      <c r="D42" s="2">
        <v>381</v>
      </c>
      <c r="E42" s="2">
        <v>171</v>
      </c>
      <c r="F42" s="2">
        <v>9</v>
      </c>
    </row>
    <row r="43" spans="1:7" x14ac:dyDescent="0.3">
      <c r="A43" s="2" t="s">
        <v>2</v>
      </c>
      <c r="B43" s="2" t="s">
        <v>6</v>
      </c>
      <c r="C43" s="2">
        <v>502</v>
      </c>
      <c r="D43" s="2">
        <v>356</v>
      </c>
      <c r="E43" s="2">
        <v>146</v>
      </c>
      <c r="F43" s="2">
        <v>10</v>
      </c>
    </row>
    <row r="44" spans="1:7" x14ac:dyDescent="0.3">
      <c r="A44" s="2" t="s">
        <v>3</v>
      </c>
      <c r="B44" s="2" t="s">
        <v>7</v>
      </c>
      <c r="C44" s="2">
        <v>541</v>
      </c>
      <c r="D44" s="2">
        <v>373</v>
      </c>
      <c r="E44" s="2">
        <v>168</v>
      </c>
      <c r="F44" s="2">
        <v>14</v>
      </c>
    </row>
    <row r="45" spans="1:7" x14ac:dyDescent="0.3">
      <c r="A45" s="2" t="s">
        <v>15</v>
      </c>
      <c r="B45" s="2"/>
      <c r="C45" s="2">
        <f>SUM(C41:C44)</f>
        <v>2098</v>
      </c>
      <c r="D45" s="2">
        <f t="shared" ref="D45" si="19">SUM(D41:D44)</f>
        <v>1439</v>
      </c>
      <c r="E45" s="2">
        <f t="shared" ref="E45" si="20">SUM(E41:E44)</f>
        <v>659</v>
      </c>
      <c r="F45" s="2">
        <f t="shared" ref="F45" si="21">SUM(F41:F44)</f>
        <v>42</v>
      </c>
    </row>
    <row r="47" spans="1:7" ht="15.6" x14ac:dyDescent="0.3">
      <c r="A47" s="4" t="s">
        <v>48</v>
      </c>
      <c r="B47" s="14" t="s">
        <v>56</v>
      </c>
      <c r="C47" s="14">
        <f>C52</f>
        <v>2070</v>
      </c>
      <c r="D47" s="14">
        <f t="shared" ref="D47:F47" si="22">D52</f>
        <v>1434</v>
      </c>
      <c r="E47" s="14">
        <f t="shared" si="22"/>
        <v>636</v>
      </c>
      <c r="F47" s="14">
        <f t="shared" si="22"/>
        <v>35</v>
      </c>
      <c r="G47" s="5"/>
    </row>
    <row r="48" spans="1:7" ht="15.6" x14ac:dyDescent="0.3">
      <c r="A48" s="12" t="s">
        <v>0</v>
      </c>
      <c r="B48" s="12" t="s">
        <v>8</v>
      </c>
      <c r="C48" s="12">
        <v>501</v>
      </c>
      <c r="D48" s="12">
        <v>354</v>
      </c>
      <c r="E48" s="12">
        <v>147</v>
      </c>
      <c r="F48" s="12">
        <v>10</v>
      </c>
      <c r="G48" s="5"/>
    </row>
    <row r="49" spans="1:7" ht="15.6" x14ac:dyDescent="0.3">
      <c r="A49" s="12" t="s">
        <v>1</v>
      </c>
      <c r="B49" s="12" t="s">
        <v>9</v>
      </c>
      <c r="C49" s="12">
        <v>536</v>
      </c>
      <c r="D49" s="12">
        <v>356</v>
      </c>
      <c r="E49" s="12">
        <v>180</v>
      </c>
      <c r="F49" s="12">
        <v>5</v>
      </c>
      <c r="G49" s="5"/>
    </row>
    <row r="50" spans="1:7" ht="15.6" x14ac:dyDescent="0.3">
      <c r="A50" s="12" t="s">
        <v>2</v>
      </c>
      <c r="B50" s="12" t="s">
        <v>5</v>
      </c>
      <c r="C50" s="12">
        <v>552</v>
      </c>
      <c r="D50" s="12">
        <v>381</v>
      </c>
      <c r="E50" s="12">
        <v>171</v>
      </c>
      <c r="F50" s="12">
        <v>7</v>
      </c>
      <c r="G50" s="5"/>
    </row>
    <row r="51" spans="1:7" ht="15.6" x14ac:dyDescent="0.3">
      <c r="A51" s="12" t="s">
        <v>3</v>
      </c>
      <c r="B51" s="12" t="s">
        <v>10</v>
      </c>
      <c r="C51" s="12">
        <v>481</v>
      </c>
      <c r="D51" s="12">
        <v>343</v>
      </c>
      <c r="E51" s="12">
        <v>138</v>
      </c>
      <c r="F51" s="12">
        <v>13</v>
      </c>
      <c r="G51" s="5"/>
    </row>
    <row r="52" spans="1:7" ht="15.6" x14ac:dyDescent="0.3">
      <c r="A52" s="12" t="s">
        <v>15</v>
      </c>
      <c r="B52" s="12"/>
      <c r="C52" s="12">
        <f>SUM(C48:C51)</f>
        <v>2070</v>
      </c>
      <c r="D52" s="12">
        <f t="shared" ref="D52" si="23">SUM(D48:D51)</f>
        <v>1434</v>
      </c>
      <c r="E52" s="12">
        <f t="shared" ref="E52" si="24">SUM(E48:E51)</f>
        <v>636</v>
      </c>
      <c r="F52" s="12">
        <f t="shared" ref="F52" si="25">SUM(F48:F51)</f>
        <v>35</v>
      </c>
      <c r="G52" s="5"/>
    </row>
    <row r="53" spans="1:7" ht="15.6" x14ac:dyDescent="0.3">
      <c r="A53" s="13"/>
      <c r="B53" s="13"/>
      <c r="C53" s="13"/>
      <c r="D53" s="13"/>
      <c r="E53" s="13"/>
      <c r="F53" s="13"/>
      <c r="G53" s="5"/>
    </row>
    <row r="54" spans="1:7" ht="15.6" x14ac:dyDescent="0.3">
      <c r="A54" s="4" t="s">
        <v>49</v>
      </c>
      <c r="B54" s="14" t="s">
        <v>57</v>
      </c>
      <c r="C54" s="14">
        <f>C59</f>
        <v>1999</v>
      </c>
      <c r="D54" s="14">
        <f t="shared" ref="D54:F54" si="26">D59</f>
        <v>1414</v>
      </c>
      <c r="E54" s="14">
        <f t="shared" si="26"/>
        <v>585</v>
      </c>
      <c r="F54" s="14">
        <f t="shared" si="26"/>
        <v>61</v>
      </c>
      <c r="G54" s="5"/>
    </row>
    <row r="55" spans="1:7" ht="15.6" x14ac:dyDescent="0.3">
      <c r="A55" s="12" t="s">
        <v>0</v>
      </c>
      <c r="B55" s="12" t="s">
        <v>58</v>
      </c>
      <c r="C55" s="12">
        <v>509</v>
      </c>
      <c r="D55" s="12">
        <v>347</v>
      </c>
      <c r="E55" s="12">
        <v>162</v>
      </c>
      <c r="F55" s="12">
        <v>12</v>
      </c>
      <c r="G55" s="5"/>
    </row>
    <row r="56" spans="1:7" ht="15.6" x14ac:dyDescent="0.3">
      <c r="A56" s="12" t="s">
        <v>1</v>
      </c>
      <c r="B56" s="12" t="s">
        <v>59</v>
      </c>
      <c r="C56" s="12">
        <v>513</v>
      </c>
      <c r="D56" s="12">
        <v>385</v>
      </c>
      <c r="E56" s="12">
        <v>128</v>
      </c>
      <c r="F56" s="12">
        <v>17</v>
      </c>
      <c r="G56" s="5"/>
    </row>
    <row r="57" spans="1:7" ht="15.6" x14ac:dyDescent="0.3">
      <c r="A57" s="12" t="s">
        <v>2</v>
      </c>
      <c r="B57" s="12" t="s">
        <v>26</v>
      </c>
      <c r="C57" s="12">
        <v>484</v>
      </c>
      <c r="D57" s="12">
        <v>321</v>
      </c>
      <c r="E57" s="12">
        <v>163</v>
      </c>
      <c r="F57" s="12">
        <v>15</v>
      </c>
      <c r="G57" s="5"/>
    </row>
    <row r="58" spans="1:7" ht="15.6" x14ac:dyDescent="0.3">
      <c r="A58" s="12" t="s">
        <v>3</v>
      </c>
      <c r="B58" s="12" t="s">
        <v>25</v>
      </c>
      <c r="C58" s="12">
        <v>493</v>
      </c>
      <c r="D58" s="12">
        <v>361</v>
      </c>
      <c r="E58" s="12">
        <v>132</v>
      </c>
      <c r="F58" s="12">
        <v>17</v>
      </c>
      <c r="G58" s="5"/>
    </row>
    <row r="59" spans="1:7" ht="15.6" x14ac:dyDescent="0.3">
      <c r="A59" s="12" t="s">
        <v>15</v>
      </c>
      <c r="B59" s="12"/>
      <c r="C59" s="12">
        <f>SUM(C55:C58)</f>
        <v>1999</v>
      </c>
      <c r="D59" s="12">
        <f t="shared" ref="D59" si="27">SUM(D55:D58)</f>
        <v>1414</v>
      </c>
      <c r="E59" s="12">
        <f t="shared" ref="E59" si="28">SUM(E55:E58)</f>
        <v>585</v>
      </c>
      <c r="F59" s="12">
        <f t="shared" ref="F59" si="29">SUM(F55:F58)</f>
        <v>61</v>
      </c>
      <c r="G59" s="5"/>
    </row>
    <row r="60" spans="1:7" ht="15.6" x14ac:dyDescent="0.3">
      <c r="A60" s="13"/>
      <c r="B60" s="13"/>
      <c r="C60" s="13"/>
      <c r="D60" s="13"/>
      <c r="E60" s="13"/>
      <c r="F60" s="13"/>
      <c r="G60" s="5"/>
    </row>
    <row r="61" spans="1:7" ht="15.6" x14ac:dyDescent="0.3">
      <c r="A61" s="4" t="s">
        <v>50</v>
      </c>
      <c r="B61" s="9" t="s">
        <v>60</v>
      </c>
      <c r="C61" s="9">
        <f>C66</f>
        <v>1987</v>
      </c>
      <c r="D61" s="9">
        <f t="shared" ref="D61:F61" si="30">D66</f>
        <v>1405</v>
      </c>
      <c r="E61" s="9">
        <f t="shared" si="30"/>
        <v>582</v>
      </c>
      <c r="F61" s="9">
        <f t="shared" si="30"/>
        <v>65</v>
      </c>
      <c r="G61" s="5"/>
    </row>
    <row r="62" spans="1:7" ht="15.6" x14ac:dyDescent="0.3">
      <c r="A62" s="2" t="s">
        <v>0</v>
      </c>
      <c r="B62" s="2" t="s">
        <v>30</v>
      </c>
      <c r="C62" s="2">
        <v>512</v>
      </c>
      <c r="D62" s="2">
        <v>342</v>
      </c>
      <c r="E62" s="2">
        <v>170</v>
      </c>
      <c r="F62" s="2">
        <v>11</v>
      </c>
      <c r="G62" s="5"/>
    </row>
    <row r="63" spans="1:7" ht="15.6" x14ac:dyDescent="0.3">
      <c r="A63" s="2" t="s">
        <v>1</v>
      </c>
      <c r="B63" s="2" t="s">
        <v>28</v>
      </c>
      <c r="C63" s="2">
        <v>528</v>
      </c>
      <c r="D63" s="2">
        <v>392</v>
      </c>
      <c r="E63" s="2">
        <v>136</v>
      </c>
      <c r="F63" s="2">
        <v>12</v>
      </c>
      <c r="G63" s="5"/>
    </row>
    <row r="64" spans="1:7" ht="15.6" x14ac:dyDescent="0.3">
      <c r="A64" s="2" t="s">
        <v>2</v>
      </c>
      <c r="B64" s="2" t="s">
        <v>29</v>
      </c>
      <c r="C64" s="2">
        <v>468</v>
      </c>
      <c r="D64" s="2">
        <v>337</v>
      </c>
      <c r="E64" s="2">
        <v>131</v>
      </c>
      <c r="F64" s="2">
        <v>14</v>
      </c>
      <c r="G64" s="5"/>
    </row>
    <row r="65" spans="1:7" ht="15.6" x14ac:dyDescent="0.3">
      <c r="A65" s="2" t="s">
        <v>3</v>
      </c>
      <c r="B65" s="2" t="s">
        <v>61</v>
      </c>
      <c r="C65" s="2">
        <v>479</v>
      </c>
      <c r="D65" s="2">
        <v>334</v>
      </c>
      <c r="E65" s="2">
        <v>145</v>
      </c>
      <c r="F65" s="2">
        <v>28</v>
      </c>
      <c r="G65" s="5"/>
    </row>
    <row r="66" spans="1:7" ht="15.6" x14ac:dyDescent="0.3">
      <c r="A66" s="2" t="s">
        <v>15</v>
      </c>
      <c r="B66" s="2"/>
      <c r="C66" s="2">
        <f>SUM(C62:C65)</f>
        <v>1987</v>
      </c>
      <c r="D66" s="2">
        <f t="shared" ref="D66" si="31">SUM(D62:D65)</f>
        <v>1405</v>
      </c>
      <c r="E66" s="2">
        <f t="shared" ref="E66" si="32">SUM(E62:E65)</f>
        <v>582</v>
      </c>
      <c r="F66" s="2">
        <f t="shared" ref="F66" si="33">SUM(F62:F65)</f>
        <v>65</v>
      </c>
      <c r="G66" s="5"/>
    </row>
    <row r="67" spans="1:7" ht="15.6" x14ac:dyDescent="0.3">
      <c r="G67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I21" sqref="I21"/>
    </sheetView>
  </sheetViews>
  <sheetFormatPr defaultRowHeight="14.4" x14ac:dyDescent="0.3"/>
  <cols>
    <col min="1" max="1" width="4.5546875" customWidth="1"/>
    <col min="2" max="2" width="20.33203125" bestFit="1" customWidth="1"/>
  </cols>
  <sheetData>
    <row r="1" spans="1:6" ht="21" x14ac:dyDescent="0.4">
      <c r="A1" s="8" t="s">
        <v>33</v>
      </c>
      <c r="B1" s="7"/>
      <c r="F1" s="6">
        <v>45150</v>
      </c>
    </row>
    <row r="3" spans="1:6" ht="18" x14ac:dyDescent="0.35">
      <c r="B3" s="8" t="s">
        <v>34</v>
      </c>
    </row>
    <row r="4" spans="1:6" ht="18" x14ac:dyDescent="0.35">
      <c r="B4" s="8"/>
    </row>
    <row r="5" spans="1:6" x14ac:dyDescent="0.3">
      <c r="B5" t="s">
        <v>16</v>
      </c>
      <c r="C5" t="s">
        <v>11</v>
      </c>
      <c r="D5" t="s">
        <v>12</v>
      </c>
      <c r="E5" t="s">
        <v>13</v>
      </c>
      <c r="F5" t="s">
        <v>14</v>
      </c>
    </row>
    <row r="6" spans="1:6" x14ac:dyDescent="0.3">
      <c r="A6" s="16">
        <v>1</v>
      </c>
      <c r="B6" s="10" t="s">
        <v>36</v>
      </c>
      <c r="C6" s="10">
        <v>598</v>
      </c>
      <c r="D6" s="11">
        <v>384</v>
      </c>
      <c r="E6" s="11">
        <v>214</v>
      </c>
      <c r="F6" s="11">
        <v>1</v>
      </c>
    </row>
    <row r="7" spans="1:6" x14ac:dyDescent="0.3">
      <c r="A7" s="16">
        <v>2</v>
      </c>
      <c r="B7" s="10" t="s">
        <v>23</v>
      </c>
      <c r="C7" s="10">
        <v>582</v>
      </c>
      <c r="D7" s="11">
        <v>382</v>
      </c>
      <c r="E7" s="11">
        <v>200</v>
      </c>
      <c r="F7" s="11">
        <v>5</v>
      </c>
    </row>
    <row r="8" spans="1:6" x14ac:dyDescent="0.3">
      <c r="A8" s="16">
        <v>3</v>
      </c>
      <c r="B8" s="10" t="s">
        <v>40</v>
      </c>
      <c r="C8" s="10">
        <v>581</v>
      </c>
      <c r="D8" s="11">
        <v>389</v>
      </c>
      <c r="E8" s="11">
        <v>192</v>
      </c>
      <c r="F8" s="11">
        <v>9</v>
      </c>
    </row>
    <row r="9" spans="1:6" x14ac:dyDescent="0.3">
      <c r="A9" s="1">
        <v>4</v>
      </c>
      <c r="B9" s="12" t="s">
        <v>21</v>
      </c>
      <c r="C9" s="12">
        <v>577</v>
      </c>
      <c r="D9" s="12">
        <v>371</v>
      </c>
      <c r="E9" s="12">
        <v>206</v>
      </c>
      <c r="F9" s="12">
        <v>0</v>
      </c>
    </row>
    <row r="10" spans="1:6" x14ac:dyDescent="0.3">
      <c r="A10" s="1">
        <v>5</v>
      </c>
      <c r="B10" s="2" t="s">
        <v>52</v>
      </c>
      <c r="C10" s="2">
        <v>573</v>
      </c>
      <c r="D10" s="2">
        <v>375</v>
      </c>
      <c r="E10" s="2">
        <v>198</v>
      </c>
      <c r="F10" s="2">
        <v>5</v>
      </c>
    </row>
    <row r="11" spans="1:6" x14ac:dyDescent="0.3">
      <c r="A11" s="1">
        <v>6</v>
      </c>
      <c r="B11" s="15" t="s">
        <v>19</v>
      </c>
      <c r="C11" s="15">
        <v>566</v>
      </c>
      <c r="D11" s="2">
        <v>374</v>
      </c>
      <c r="E11" s="2">
        <v>192</v>
      </c>
      <c r="F11" s="2">
        <v>3</v>
      </c>
    </row>
    <row r="12" spans="1:6" x14ac:dyDescent="0.3">
      <c r="A12" s="1">
        <v>7</v>
      </c>
      <c r="B12" s="2" t="s">
        <v>41</v>
      </c>
      <c r="C12" s="2">
        <v>564</v>
      </c>
      <c r="D12" s="2">
        <v>381</v>
      </c>
      <c r="E12" s="2">
        <v>183</v>
      </c>
      <c r="F12" s="2">
        <v>5</v>
      </c>
    </row>
    <row r="13" spans="1:6" x14ac:dyDescent="0.3">
      <c r="A13" s="1">
        <v>8</v>
      </c>
      <c r="B13" s="2" t="s">
        <v>31</v>
      </c>
      <c r="C13" s="2">
        <v>558</v>
      </c>
      <c r="D13" s="2">
        <v>379</v>
      </c>
      <c r="E13" s="2">
        <v>179</v>
      </c>
      <c r="F13" s="2">
        <v>5</v>
      </c>
    </row>
    <row r="14" spans="1:6" x14ac:dyDescent="0.3">
      <c r="A14" s="1">
        <v>9</v>
      </c>
      <c r="B14" s="2" t="s">
        <v>55</v>
      </c>
      <c r="C14" s="2">
        <v>552</v>
      </c>
      <c r="D14" s="2">
        <v>381</v>
      </c>
      <c r="E14" s="2">
        <v>171</v>
      </c>
      <c r="F14" s="2">
        <v>9</v>
      </c>
    </row>
    <row r="15" spans="1:6" x14ac:dyDescent="0.3">
      <c r="A15" s="1">
        <v>10</v>
      </c>
      <c r="B15" s="12" t="s">
        <v>5</v>
      </c>
      <c r="C15" s="12">
        <v>552</v>
      </c>
      <c r="D15" s="12">
        <v>381</v>
      </c>
      <c r="E15" s="12">
        <v>171</v>
      </c>
      <c r="F15" s="12">
        <v>7</v>
      </c>
    </row>
    <row r="16" spans="1:6" x14ac:dyDescent="0.3">
      <c r="A16" s="1">
        <v>11</v>
      </c>
      <c r="B16" s="2" t="s">
        <v>18</v>
      </c>
      <c r="C16" s="2">
        <v>544</v>
      </c>
      <c r="D16" s="2">
        <v>375</v>
      </c>
      <c r="E16" s="2">
        <v>169</v>
      </c>
      <c r="F16" s="2">
        <v>7</v>
      </c>
    </row>
    <row r="17" spans="1:6" x14ac:dyDescent="0.3">
      <c r="A17" s="1">
        <v>12</v>
      </c>
      <c r="B17" s="2" t="s">
        <v>7</v>
      </c>
      <c r="C17" s="2">
        <v>541</v>
      </c>
      <c r="D17" s="2">
        <v>373</v>
      </c>
      <c r="E17" s="2">
        <v>168</v>
      </c>
      <c r="F17" s="2">
        <v>14</v>
      </c>
    </row>
    <row r="18" spans="1:6" x14ac:dyDescent="0.3">
      <c r="A18" s="1">
        <v>13</v>
      </c>
      <c r="B18" s="2" t="s">
        <v>24</v>
      </c>
      <c r="C18" s="2">
        <v>537</v>
      </c>
      <c r="D18" s="2">
        <v>372</v>
      </c>
      <c r="E18" s="2">
        <v>165</v>
      </c>
      <c r="F18" s="2">
        <v>7</v>
      </c>
    </row>
    <row r="19" spans="1:6" x14ac:dyDescent="0.3">
      <c r="A19" s="1">
        <v>14</v>
      </c>
      <c r="B19" s="12" t="s">
        <v>9</v>
      </c>
      <c r="C19" s="12">
        <v>536</v>
      </c>
      <c r="D19" s="12">
        <v>356</v>
      </c>
      <c r="E19" s="12">
        <v>180</v>
      </c>
      <c r="F19" s="12">
        <v>5</v>
      </c>
    </row>
    <row r="20" spans="1:6" x14ac:dyDescent="0.3">
      <c r="A20" s="1">
        <v>15</v>
      </c>
      <c r="B20" s="2" t="s">
        <v>38</v>
      </c>
      <c r="C20" s="2">
        <v>535</v>
      </c>
      <c r="D20" s="2">
        <v>361</v>
      </c>
      <c r="E20" s="2">
        <v>174</v>
      </c>
      <c r="F20" s="2">
        <v>11</v>
      </c>
    </row>
    <row r="21" spans="1:6" x14ac:dyDescent="0.3">
      <c r="A21" s="1">
        <v>16</v>
      </c>
      <c r="B21" s="2" t="s">
        <v>22</v>
      </c>
      <c r="C21" s="2">
        <v>531</v>
      </c>
      <c r="D21" s="2">
        <v>365</v>
      </c>
      <c r="E21" s="2">
        <v>166</v>
      </c>
      <c r="F21" s="2">
        <v>8</v>
      </c>
    </row>
    <row r="22" spans="1:6" x14ac:dyDescent="0.3">
      <c r="A22" s="1">
        <v>17</v>
      </c>
      <c r="B22" s="2" t="s">
        <v>17</v>
      </c>
      <c r="C22" s="2">
        <v>528</v>
      </c>
      <c r="D22" s="2">
        <v>387</v>
      </c>
      <c r="E22" s="2">
        <v>141</v>
      </c>
      <c r="F22" s="2">
        <v>8</v>
      </c>
    </row>
    <row r="23" spans="1:6" x14ac:dyDescent="0.3">
      <c r="A23" s="1">
        <v>18</v>
      </c>
      <c r="B23" s="2" t="s">
        <v>28</v>
      </c>
      <c r="C23" s="2">
        <v>528</v>
      </c>
      <c r="D23" s="2">
        <v>392</v>
      </c>
      <c r="E23" s="2">
        <v>136</v>
      </c>
      <c r="F23" s="2">
        <v>12</v>
      </c>
    </row>
    <row r="24" spans="1:6" x14ac:dyDescent="0.3">
      <c r="A24" s="1">
        <v>19</v>
      </c>
      <c r="B24" s="12" t="s">
        <v>35</v>
      </c>
      <c r="C24" s="12">
        <v>525</v>
      </c>
      <c r="D24" s="12">
        <v>347</v>
      </c>
      <c r="E24" s="12">
        <v>178</v>
      </c>
      <c r="F24" s="12">
        <v>4</v>
      </c>
    </row>
    <row r="25" spans="1:6" x14ac:dyDescent="0.3">
      <c r="A25" s="1">
        <v>20</v>
      </c>
      <c r="B25" s="2" t="s">
        <v>45</v>
      </c>
      <c r="C25" s="2">
        <v>523</v>
      </c>
      <c r="D25" s="2">
        <v>371</v>
      </c>
      <c r="E25" s="2">
        <v>152</v>
      </c>
      <c r="F25" s="2">
        <v>19</v>
      </c>
    </row>
    <row r="26" spans="1:6" x14ac:dyDescent="0.3">
      <c r="A26" s="1">
        <v>21</v>
      </c>
      <c r="B26" s="12" t="s">
        <v>20</v>
      </c>
      <c r="C26" s="12">
        <v>522</v>
      </c>
      <c r="D26" s="12">
        <v>339</v>
      </c>
      <c r="E26" s="12">
        <v>183</v>
      </c>
      <c r="F26" s="12">
        <v>6</v>
      </c>
    </row>
    <row r="27" spans="1:6" x14ac:dyDescent="0.3">
      <c r="A27" s="1">
        <v>22</v>
      </c>
      <c r="B27" s="12" t="s">
        <v>59</v>
      </c>
      <c r="C27" s="12">
        <v>513</v>
      </c>
      <c r="D27" s="12">
        <v>385</v>
      </c>
      <c r="E27" s="12">
        <v>128</v>
      </c>
      <c r="F27" s="12">
        <v>17</v>
      </c>
    </row>
    <row r="28" spans="1:6" x14ac:dyDescent="0.3">
      <c r="A28" s="1">
        <v>23</v>
      </c>
      <c r="B28" s="2" t="s">
        <v>30</v>
      </c>
      <c r="C28" s="2">
        <v>512</v>
      </c>
      <c r="D28" s="2">
        <v>342</v>
      </c>
      <c r="E28" s="2">
        <v>170</v>
      </c>
      <c r="F28" s="2">
        <v>11</v>
      </c>
    </row>
    <row r="29" spans="1:6" x14ac:dyDescent="0.3">
      <c r="A29" s="1">
        <v>24</v>
      </c>
      <c r="B29" s="2" t="s">
        <v>39</v>
      </c>
      <c r="C29" s="2">
        <v>509</v>
      </c>
      <c r="D29" s="2">
        <v>326</v>
      </c>
      <c r="E29" s="2">
        <v>183</v>
      </c>
      <c r="F29" s="2">
        <v>9</v>
      </c>
    </row>
    <row r="30" spans="1:6" x14ac:dyDescent="0.3">
      <c r="A30" s="1">
        <v>25</v>
      </c>
      <c r="B30" s="12" t="s">
        <v>58</v>
      </c>
      <c r="C30" s="12">
        <v>509</v>
      </c>
      <c r="D30" s="12">
        <v>347</v>
      </c>
      <c r="E30" s="12">
        <v>162</v>
      </c>
      <c r="F30" s="12">
        <v>12</v>
      </c>
    </row>
    <row r="31" spans="1:6" x14ac:dyDescent="0.3">
      <c r="A31" s="1">
        <v>26</v>
      </c>
      <c r="B31" s="2" t="s">
        <v>4</v>
      </c>
      <c r="C31" s="2">
        <v>503</v>
      </c>
      <c r="D31" s="2">
        <v>329</v>
      </c>
      <c r="E31" s="2">
        <v>174</v>
      </c>
      <c r="F31" s="2">
        <v>9</v>
      </c>
    </row>
    <row r="32" spans="1:6" x14ac:dyDescent="0.3">
      <c r="A32" s="1">
        <v>27</v>
      </c>
      <c r="B32" s="2" t="s">
        <v>6</v>
      </c>
      <c r="C32" s="2">
        <v>502</v>
      </c>
      <c r="D32" s="2">
        <v>356</v>
      </c>
      <c r="E32" s="2">
        <v>146</v>
      </c>
      <c r="F32" s="2">
        <v>10</v>
      </c>
    </row>
    <row r="33" spans="1:6" x14ac:dyDescent="0.3">
      <c r="A33" s="1">
        <v>28</v>
      </c>
      <c r="B33" s="12" t="s">
        <v>8</v>
      </c>
      <c r="C33" s="12">
        <v>501</v>
      </c>
      <c r="D33" s="12">
        <v>354</v>
      </c>
      <c r="E33" s="12">
        <v>147</v>
      </c>
      <c r="F33" s="12">
        <v>10</v>
      </c>
    </row>
    <row r="34" spans="1:6" x14ac:dyDescent="0.3">
      <c r="A34" s="1">
        <v>29</v>
      </c>
      <c r="B34" s="2" t="s">
        <v>27</v>
      </c>
      <c r="C34" s="2">
        <v>500</v>
      </c>
      <c r="D34" s="2">
        <v>354</v>
      </c>
      <c r="E34" s="2">
        <v>146</v>
      </c>
      <c r="F34" s="2">
        <v>12</v>
      </c>
    </row>
    <row r="35" spans="1:6" x14ac:dyDescent="0.3">
      <c r="A35" s="1">
        <v>30</v>
      </c>
      <c r="B35" s="2" t="s">
        <v>53</v>
      </c>
      <c r="C35" s="2">
        <v>494</v>
      </c>
      <c r="D35" s="2">
        <v>348</v>
      </c>
      <c r="E35" s="2">
        <v>146</v>
      </c>
      <c r="F35" s="2">
        <v>2</v>
      </c>
    </row>
    <row r="36" spans="1:6" x14ac:dyDescent="0.3">
      <c r="A36" s="1">
        <v>31</v>
      </c>
      <c r="B36" s="12" t="s">
        <v>25</v>
      </c>
      <c r="C36" s="12">
        <v>493</v>
      </c>
      <c r="D36" s="12">
        <v>361</v>
      </c>
      <c r="E36" s="12">
        <v>132</v>
      </c>
      <c r="F36" s="12">
        <v>17</v>
      </c>
    </row>
    <row r="37" spans="1:6" x14ac:dyDescent="0.3">
      <c r="A37" s="1">
        <v>32</v>
      </c>
      <c r="B37" s="2" t="s">
        <v>42</v>
      </c>
      <c r="C37" s="2">
        <v>492</v>
      </c>
      <c r="D37" s="2">
        <v>361</v>
      </c>
      <c r="E37" s="2">
        <v>131</v>
      </c>
      <c r="F37" s="2">
        <v>19</v>
      </c>
    </row>
    <row r="38" spans="1:6" x14ac:dyDescent="0.3">
      <c r="A38" s="1">
        <v>33</v>
      </c>
      <c r="B38" s="12" t="s">
        <v>26</v>
      </c>
      <c r="C38" s="12">
        <v>484</v>
      </c>
      <c r="D38" s="12">
        <v>321</v>
      </c>
      <c r="E38" s="12">
        <v>163</v>
      </c>
      <c r="F38" s="12">
        <v>15</v>
      </c>
    </row>
    <row r="39" spans="1:6" x14ac:dyDescent="0.3">
      <c r="A39" s="1">
        <v>34</v>
      </c>
      <c r="B39" s="12" t="s">
        <v>10</v>
      </c>
      <c r="C39" s="12">
        <v>481</v>
      </c>
      <c r="D39" s="12">
        <v>343</v>
      </c>
      <c r="E39" s="12">
        <v>138</v>
      </c>
      <c r="F39" s="12">
        <v>13</v>
      </c>
    </row>
    <row r="40" spans="1:6" x14ac:dyDescent="0.3">
      <c r="A40" s="1">
        <v>35</v>
      </c>
      <c r="B40" s="2" t="s">
        <v>61</v>
      </c>
      <c r="C40" s="2">
        <v>479</v>
      </c>
      <c r="D40" s="2">
        <v>334</v>
      </c>
      <c r="E40" s="2">
        <v>145</v>
      </c>
      <c r="F40" s="2">
        <v>28</v>
      </c>
    </row>
    <row r="41" spans="1:6" x14ac:dyDescent="0.3">
      <c r="A41" s="1">
        <v>36</v>
      </c>
      <c r="B41" s="2" t="s">
        <v>29</v>
      </c>
      <c r="C41" s="2">
        <v>468</v>
      </c>
      <c r="D41" s="2">
        <v>337</v>
      </c>
      <c r="E41" s="2">
        <v>131</v>
      </c>
      <c r="F41" s="2">
        <v>14</v>
      </c>
    </row>
    <row r="42" spans="1:6" x14ac:dyDescent="0.3">
      <c r="A42" s="1">
        <v>37</v>
      </c>
      <c r="B42" s="3"/>
      <c r="C42" s="1"/>
      <c r="D42" s="1"/>
      <c r="E42" s="1"/>
      <c r="F42" s="1"/>
    </row>
    <row r="43" spans="1:6" x14ac:dyDescent="0.3">
      <c r="A43" s="1">
        <v>38</v>
      </c>
      <c r="B43" s="3"/>
      <c r="C43" s="1"/>
      <c r="D43" s="1"/>
      <c r="E43" s="1"/>
      <c r="F43" s="1"/>
    </row>
    <row r="44" spans="1:6" x14ac:dyDescent="0.3">
      <c r="A44" s="1">
        <v>39</v>
      </c>
      <c r="B44" s="3"/>
      <c r="C44" s="1"/>
      <c r="D44" s="1"/>
      <c r="E44" s="1"/>
      <c r="F44" s="1"/>
    </row>
    <row r="45" spans="1:6" x14ac:dyDescent="0.3">
      <c r="A45" s="1">
        <v>40</v>
      </c>
      <c r="B45" s="3"/>
      <c r="C45" s="1"/>
      <c r="D45" s="1"/>
      <c r="E45" s="1"/>
      <c r="F45" s="1"/>
    </row>
    <row r="46" spans="1:6" x14ac:dyDescent="0.3">
      <c r="A46" s="1">
        <v>41</v>
      </c>
      <c r="B46" s="3"/>
      <c r="C46" s="1"/>
      <c r="D46" s="1"/>
      <c r="E46" s="1"/>
      <c r="F46" s="1"/>
    </row>
    <row r="47" spans="1:6" x14ac:dyDescent="0.3">
      <c r="A47" s="1">
        <v>42</v>
      </c>
      <c r="B47" s="3"/>
      <c r="C47" s="1"/>
      <c r="D47" s="1"/>
      <c r="E47" s="1"/>
      <c r="F47" s="1"/>
    </row>
    <row r="48" spans="1:6" x14ac:dyDescent="0.3">
      <c r="A48" s="1">
        <v>43</v>
      </c>
      <c r="B48" s="3"/>
      <c r="C48" s="1"/>
      <c r="D48" s="1"/>
      <c r="E48" s="1"/>
      <c r="F48" s="1"/>
    </row>
    <row r="49" spans="1:6" x14ac:dyDescent="0.3">
      <c r="A49" s="1">
        <v>44</v>
      </c>
      <c r="B49" s="3"/>
      <c r="C49" s="1"/>
      <c r="D49" s="1"/>
      <c r="E49" s="1"/>
      <c r="F49" s="1"/>
    </row>
    <row r="50" spans="1:6" x14ac:dyDescent="0.3">
      <c r="A50" s="1">
        <v>45</v>
      </c>
      <c r="B50" s="3"/>
      <c r="C50" s="1"/>
      <c r="D50" s="1"/>
      <c r="E50" s="1"/>
      <c r="F50" s="1"/>
    </row>
    <row r="51" spans="1:6" x14ac:dyDescent="0.3">
      <c r="A51" s="1">
        <v>46</v>
      </c>
      <c r="B51" s="3"/>
      <c r="C51" s="1"/>
      <c r="D51" s="1"/>
      <c r="E51" s="1"/>
      <c r="F51" s="1"/>
    </row>
    <row r="52" spans="1:6" x14ac:dyDescent="0.3">
      <c r="A52" s="1">
        <v>47</v>
      </c>
      <c r="B52" s="3"/>
      <c r="C52" s="1"/>
      <c r="D52" s="1"/>
      <c r="E52" s="1"/>
      <c r="F52" s="1"/>
    </row>
    <row r="53" spans="1:6" x14ac:dyDescent="0.3">
      <c r="A53" s="1">
        <v>48</v>
      </c>
      <c r="B53" s="3"/>
      <c r="C53" s="1"/>
      <c r="D53" s="1"/>
      <c r="E53" s="1"/>
      <c r="F53" s="1"/>
    </row>
  </sheetData>
  <autoFilter ref="B5:F53">
    <sortState ref="B2:F49">
      <sortCondition descending="1" ref="C2:C49"/>
      <sortCondition descending="1" ref="E2:E49"/>
      <sortCondition ref="F2:F49"/>
    </sortState>
  </autoFilter>
  <sortState ref="A2:F49">
    <sortCondition descending="1" ref="C2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družstvá</vt:lpstr>
      <vt:lpstr>jednotlivci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Kolky Galanta</dc:creator>
  <cp:lastModifiedBy>xxx</cp:lastModifiedBy>
  <cp:lastPrinted>2022-08-13T15:05:37Z</cp:lastPrinted>
  <dcterms:created xsi:type="dcterms:W3CDTF">2022-08-13T05:11:38Z</dcterms:created>
  <dcterms:modified xsi:type="dcterms:W3CDTF">2023-08-13T07:08:51Z</dcterms:modified>
</cp:coreProperties>
</file>