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45" windowWidth="8925" windowHeight="6810" tabRatio="857" activeTab="1"/>
  </bookViews>
  <sheets>
    <sheet name="SUMMARY" sheetId="1" r:id="rId1"/>
    <sheet name="CELKOVÉ PORADIE" sheetId="2" r:id="rId2"/>
    <sheet name="DRUŽSTVÁ MUŽI" sheetId="3" r:id="rId3"/>
    <sheet name="MUŽI" sheetId="4" r:id="rId4"/>
    <sheet name="DRUŽSTVÁ ŽENY" sheetId="5" r:id="rId5"/>
    <sheet name="RODINY" sheetId="6" r:id="rId6"/>
    <sheet name="ŽENY" sheetId="7" r:id="rId7"/>
    <sheet name="DORAST" sheetId="8" r:id="rId8"/>
    <sheet name="ODDIEL" sheetId="9" r:id="rId9"/>
    <sheet name="HISTORIA" sheetId="10" r:id="rId10"/>
    <sheet name="Rozdelenie" sheetId="11" r:id="rId11"/>
  </sheets>
  <definedNames>
    <definedName name="_xlnm._FilterDatabase" localSheetId="0" hidden="1">'SUMMARY'!$A$7:$N$174</definedName>
  </definedNames>
  <calcPr fullCalcOnLoad="1"/>
  <pivotCaches>
    <pivotCache cacheId="2" r:id="rId12"/>
    <pivotCache cacheId="1" r:id="rId13"/>
    <pivotCache cacheId="3" r:id="rId14"/>
  </pivotCaches>
</workbook>
</file>

<file path=xl/sharedStrings.xml><?xml version="1.0" encoding="utf-8"?>
<sst xmlns="http://schemas.openxmlformats.org/spreadsheetml/2006/main" count="2281" uniqueCount="413">
  <si>
    <t>SPOLU</t>
  </si>
  <si>
    <t>ČAS</t>
  </si>
  <si>
    <t>MENO</t>
  </si>
  <si>
    <t>ODDIEL</t>
  </si>
  <si>
    <t>PRIEMER</t>
  </si>
  <si>
    <t>1.</t>
  </si>
  <si>
    <t>2.</t>
  </si>
  <si>
    <t>3.</t>
  </si>
  <si>
    <t>4.</t>
  </si>
  <si>
    <t>PODBREZOVÁ 2007</t>
  </si>
  <si>
    <t>PRIEMER NA HRÁČA</t>
  </si>
  <si>
    <t>POČET KOLKÁROV</t>
  </si>
  <si>
    <t>GALANTA 2006</t>
  </si>
  <si>
    <t>GALANTA 2007</t>
  </si>
  <si>
    <t>POČET PLATNÝCH HODOV</t>
  </si>
  <si>
    <t>DOBA TRVANIA AKCIE</t>
  </si>
  <si>
    <t>37:10:21 hod.</t>
  </si>
  <si>
    <t>24 hod.</t>
  </si>
  <si>
    <t>SLOVENSKÝ REKORD</t>
  </si>
  <si>
    <t>28:45 hod.</t>
  </si>
  <si>
    <t>5.</t>
  </si>
  <si>
    <t>Tóth Karol</t>
  </si>
  <si>
    <t>Moško Ivan</t>
  </si>
  <si>
    <t>Haluza Jozef</t>
  </si>
  <si>
    <t>Vagovič Pavol</t>
  </si>
  <si>
    <t>41:50:54 hod.</t>
  </si>
  <si>
    <t>GUINNESS WORLD RECORD</t>
  </si>
  <si>
    <r>
      <t xml:space="preserve">FUNK </t>
    </r>
    <r>
      <rPr>
        <b/>
        <sz val="8"/>
        <rFont val="Arial"/>
        <family val="2"/>
      </rPr>
      <t>GALANTSKÝ KOLKÁRSKY MARATÓN 2010</t>
    </r>
  </si>
  <si>
    <r>
      <t xml:space="preserve">GA24 </t>
    </r>
    <r>
      <rPr>
        <b/>
        <sz val="8"/>
        <rFont val="Arial"/>
        <family val="2"/>
      </rPr>
      <t>GALANTSKÝ KOLKÁRSKY MARATÓN 2011</t>
    </r>
  </si>
  <si>
    <t>Piatok</t>
  </si>
  <si>
    <t>DEŇ</t>
  </si>
  <si>
    <t>Sobota</t>
  </si>
  <si>
    <t>ŠKK Tlmače</t>
  </si>
  <si>
    <t>KK FESA Dubnica n/V</t>
  </si>
  <si>
    <t>Dovičič František</t>
  </si>
  <si>
    <t>Strnad Ladislav</t>
  </si>
  <si>
    <t>Kaňok Petr</t>
  </si>
  <si>
    <t>Poloma Zsolt</t>
  </si>
  <si>
    <t>Varga Tibor</t>
  </si>
  <si>
    <t>Guniš Boris</t>
  </si>
  <si>
    <t>Pastor Marcel</t>
  </si>
  <si>
    <t>Bagári Zoltán</t>
  </si>
  <si>
    <t>Víz János</t>
  </si>
  <si>
    <t>KK Modranka</t>
  </si>
  <si>
    <t>Kupčok Stanislav</t>
  </si>
  <si>
    <t>M</t>
  </si>
  <si>
    <t>Ž</t>
  </si>
  <si>
    <t>CELKOVÝ POČET ZVALENÝCH KOLKOV</t>
  </si>
  <si>
    <t>24 hodín</t>
  </si>
  <si>
    <t xml:space="preserve">GALANTA 2008 </t>
  </si>
  <si>
    <t>kolkársky maratón</t>
  </si>
  <si>
    <r>
      <t>TEPLICE (ČR) 2008</t>
    </r>
  </si>
  <si>
    <t>HISTÓRIA KOLKÁRSKYCH MARATÓNOV :</t>
  </si>
  <si>
    <t>GALANTA 2009</t>
  </si>
  <si>
    <r>
      <t xml:space="preserve">GALANTA 2010 </t>
    </r>
  </si>
  <si>
    <t>6.</t>
  </si>
  <si>
    <r>
      <t xml:space="preserve">GALANTA 2011 </t>
    </r>
  </si>
  <si>
    <t>Kőfém SC (HUN)</t>
  </si>
  <si>
    <t>Kadlec Radovan</t>
  </si>
  <si>
    <t>Slavík Pavel</t>
  </si>
  <si>
    <t>Zálešák Aleš</t>
  </si>
  <si>
    <t>Kříž Radek</t>
  </si>
  <si>
    <t>Zdražil Michal</t>
  </si>
  <si>
    <t>Hrbáč Ladislav</t>
  </si>
  <si>
    <t>MKK Slovan Galanta</t>
  </si>
  <si>
    <t>Šarközi Ľudovít</t>
  </si>
  <si>
    <t>Sedlák Ferdinand</t>
  </si>
  <si>
    <t xml:space="preserve">ŠTARTOVÁ LISTINA - VÝSLEDKY </t>
  </si>
  <si>
    <t>t.j. "Najväčší kolkársky turnaj na svete"</t>
  </si>
  <si>
    <t xml:space="preserve"> </t>
  </si>
  <si>
    <t>potvrdený oficiálnym certifikátom a zapísaný do</t>
  </si>
  <si>
    <t xml:space="preserve">Guinnessovej knihy rekordov ako </t>
  </si>
  <si>
    <t>... Samozrejme tiež SLOVENSKÝ REKORD</t>
  </si>
  <si>
    <t xml:space="preserve">"Largest Ninepin Bowling tournament" </t>
  </si>
  <si>
    <t>Madarás Zoltán</t>
  </si>
  <si>
    <t>Butko Jozef</t>
  </si>
  <si>
    <t>Horník Bystrík</t>
  </si>
  <si>
    <t>Szalai Mikuláš</t>
  </si>
  <si>
    <t>Bauer Adam</t>
  </si>
  <si>
    <t>Kaigl Jiří</t>
  </si>
  <si>
    <t>Pilcz František</t>
  </si>
  <si>
    <t>Nedomová Vivien</t>
  </si>
  <si>
    <t>Krajina</t>
  </si>
  <si>
    <t>D</t>
  </si>
  <si>
    <t>KATEGÓRIA</t>
  </si>
  <si>
    <t>RODINA</t>
  </si>
  <si>
    <t>Č.</t>
  </si>
  <si>
    <t>Súčet z SPOLU</t>
  </si>
  <si>
    <t>Tyavoda Viktor</t>
  </si>
  <si>
    <t>Nedomová Bianka</t>
  </si>
  <si>
    <t>Hegedüšová Kristína</t>
  </si>
  <si>
    <t>Kaigl Karol</t>
  </si>
  <si>
    <t>Ašváni Ján</t>
  </si>
  <si>
    <t>Száz Ernest</t>
  </si>
  <si>
    <t>Nedoma Jaroslav</t>
  </si>
  <si>
    <t>Tumma Patrik</t>
  </si>
  <si>
    <t>Chovanec Miroslav</t>
  </si>
  <si>
    <t>Putyera Tomáš</t>
  </si>
  <si>
    <t>Jeriga Jozef</t>
  </si>
  <si>
    <t>Klement Štefan</t>
  </si>
  <si>
    <t>Inter Bratislava C</t>
  </si>
  <si>
    <t>Baboš Ivan</t>
  </si>
  <si>
    <t>Matyšek Michal</t>
  </si>
  <si>
    <t>Oriňáková Lucie</t>
  </si>
  <si>
    <t>Csicsaiová Mária</t>
  </si>
  <si>
    <t>Vargová Eva</t>
  </si>
  <si>
    <t>Vlahyová Eva</t>
  </si>
  <si>
    <t>Balom Sándor</t>
  </si>
  <si>
    <t>Balom Norbert</t>
  </si>
  <si>
    <t>Pastor Dušan</t>
  </si>
  <si>
    <t>Nemček Juraj</t>
  </si>
  <si>
    <t>Kaigl Martin</t>
  </si>
  <si>
    <t>Kollár Peter</t>
  </si>
  <si>
    <t>Nemček Martin</t>
  </si>
  <si>
    <t>Údaje</t>
  </si>
  <si>
    <t>Priemer z SPOLU</t>
  </si>
  <si>
    <t>s názvom "Najdlhší kolkársky turnaj na svete"</t>
  </si>
  <si>
    <r>
      <rPr>
        <b/>
        <sz val="14"/>
        <color indexed="10"/>
        <rFont val="Arial"/>
        <family val="2"/>
      </rPr>
      <t>GA24</t>
    </r>
    <r>
      <rPr>
        <b/>
        <sz val="14"/>
        <color indexed="16"/>
        <rFont val="Arial"/>
        <family val="2"/>
      </rPr>
      <t xml:space="preserve"> </t>
    </r>
    <r>
      <rPr>
        <b/>
        <sz val="14"/>
        <rFont val="Arial"/>
        <family val="2"/>
      </rPr>
      <t>GALANTSKÝ KOLKÁRSKY MARATÓN 2012</t>
    </r>
  </si>
  <si>
    <r>
      <rPr>
        <b/>
        <sz val="12"/>
        <color indexed="10"/>
        <rFont val="Arial"/>
        <family val="2"/>
      </rPr>
      <t>GA24</t>
    </r>
    <r>
      <rPr>
        <b/>
        <sz val="12"/>
        <color indexed="16"/>
        <rFont val="Arial"/>
        <family val="2"/>
      </rPr>
      <t xml:space="preserve"> </t>
    </r>
    <r>
      <rPr>
        <b/>
        <sz val="12"/>
        <rFont val="Arial"/>
        <family val="2"/>
      </rPr>
      <t>GALANTSKÝ KUŽELKÁŘSKÝ MARATON 2012</t>
    </r>
  </si>
  <si>
    <r>
      <rPr>
        <b/>
        <sz val="12"/>
        <color indexed="10"/>
        <rFont val="Arial"/>
        <family val="2"/>
      </rPr>
      <t>GA24</t>
    </r>
    <r>
      <rPr>
        <b/>
        <sz val="12"/>
        <color indexed="16"/>
        <rFont val="Arial"/>
        <family val="2"/>
      </rPr>
      <t xml:space="preserve"> </t>
    </r>
    <r>
      <rPr>
        <b/>
        <sz val="12"/>
        <rFont val="Arial"/>
        <family val="2"/>
      </rPr>
      <t>GALÁNTAI TEKEMARATON 2012</t>
    </r>
  </si>
  <si>
    <r>
      <rPr>
        <b/>
        <sz val="8"/>
        <color indexed="10"/>
        <rFont val="Arial"/>
        <family val="2"/>
      </rPr>
      <t xml:space="preserve">GA24 </t>
    </r>
    <r>
      <rPr>
        <b/>
        <sz val="8"/>
        <rFont val="Arial"/>
        <family val="2"/>
      </rPr>
      <t>GALANTA NINEPIN BOWLING MARATHON 2012</t>
    </r>
  </si>
  <si>
    <t>GALANTA, SLOVENSKÁ REPUBLIKA , 21.-22. decembra 2012</t>
  </si>
  <si>
    <t>DRUŽSTVO</t>
  </si>
  <si>
    <t>Slávia Nitra</t>
  </si>
  <si>
    <t>Kertész Zoltán</t>
  </si>
  <si>
    <t>Fousková Jana</t>
  </si>
  <si>
    <t>Smejkalová Jarka</t>
  </si>
  <si>
    <t>Vrbová Alena</t>
  </si>
  <si>
    <t>Janoudová Radka</t>
  </si>
  <si>
    <t>Kučera Karel</t>
  </si>
  <si>
    <t>Vrba Jiří</t>
  </si>
  <si>
    <t>Smejkal Václav</t>
  </si>
  <si>
    <t>Szomolaiová Ružena</t>
  </si>
  <si>
    <t>Zajko Marek</t>
  </si>
  <si>
    <t>Ondrus Matej</t>
  </si>
  <si>
    <t>Pozsgai Martin</t>
  </si>
  <si>
    <t>Šulko Dávid</t>
  </si>
  <si>
    <t>Žák Peter</t>
  </si>
  <si>
    <t>Pastor Milan</t>
  </si>
  <si>
    <t>Vlahy Arpád</t>
  </si>
  <si>
    <t>Farkašová Ľubomíra</t>
  </si>
  <si>
    <t>Gálet Jaroslav</t>
  </si>
  <si>
    <t>Pitter Štefan</t>
  </si>
  <si>
    <t>Baráth Štefan</t>
  </si>
  <si>
    <t>Kovács Ladislav</t>
  </si>
  <si>
    <t>Dodok Milan</t>
  </si>
  <si>
    <t>Vereš Róbert</t>
  </si>
  <si>
    <t>Malko Vladimír</t>
  </si>
  <si>
    <t>Mlyneková Jana</t>
  </si>
  <si>
    <t>Mlyneková Petra</t>
  </si>
  <si>
    <t>Petrovičová Helena</t>
  </si>
  <si>
    <t>Rybanská Anna</t>
  </si>
  <si>
    <t>Mlynek Ivan</t>
  </si>
  <si>
    <t>Sedlaček Martin</t>
  </si>
  <si>
    <t>Černý Timot</t>
  </si>
  <si>
    <r>
      <t>Šark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zi Ľudovít</t>
    </r>
  </si>
  <si>
    <t>Horský Michal</t>
  </si>
  <si>
    <t>Kecskes Miklós</t>
  </si>
  <si>
    <t>Balla Ildikó</t>
  </si>
  <si>
    <t>Doležal Oto</t>
  </si>
  <si>
    <t>Bročko Pavel</t>
  </si>
  <si>
    <t>Šujan Anton</t>
  </si>
  <si>
    <t>Kozák Martin</t>
  </si>
  <si>
    <t>Jankovič Milan</t>
  </si>
  <si>
    <t>Rychlovský Luděk</t>
  </si>
  <si>
    <t>Otáhal Josef</t>
  </si>
  <si>
    <t>Mecl Jakub</t>
  </si>
  <si>
    <t>Mecl Karel</t>
  </si>
  <si>
    <t>Tušl Michal</t>
  </si>
  <si>
    <t>Pacasová Nela</t>
  </si>
  <si>
    <t>Skuba Zoltán</t>
  </si>
  <si>
    <t>Bujáki József</t>
  </si>
  <si>
    <t>Pivková Klaudia</t>
  </si>
  <si>
    <t>SKK Jeseník</t>
  </si>
  <si>
    <t>TJ Slovan Šaľa</t>
  </si>
  <si>
    <t>Inter Bratislava 1</t>
  </si>
  <si>
    <t>Inter Bratislava 2</t>
  </si>
  <si>
    <t>Zlaté Klasy muži</t>
  </si>
  <si>
    <t>Zlaté Klasy ženy</t>
  </si>
  <si>
    <t>Zentiva Hlohovec</t>
  </si>
  <si>
    <t>Lokomotíva Vrútky</t>
  </si>
  <si>
    <t>Victória MIX Budapest</t>
  </si>
  <si>
    <t>Zentiva Hlohovec ženy</t>
  </si>
  <si>
    <t>Zentiva Hlohovec 1</t>
  </si>
  <si>
    <t>KK Cabaj Čápor 1</t>
  </si>
  <si>
    <t>KK Cabaj Čápor 2</t>
  </si>
  <si>
    <t>Zentiva Hlohovec 2</t>
  </si>
  <si>
    <t>Inter Bratislava dorast</t>
  </si>
  <si>
    <t>BKK Bánovce n/B</t>
  </si>
  <si>
    <t>KC Hodonín 1</t>
  </si>
  <si>
    <t>KC Hodonín 2</t>
  </si>
  <si>
    <t>KC Hodonín 3</t>
  </si>
  <si>
    <r>
      <t>ASK</t>
    </r>
    <r>
      <rPr>
        <b/>
        <sz val="9"/>
        <rFont val="Calibri"/>
        <family val="2"/>
      </rPr>
      <t>Ö</t>
    </r>
    <r>
      <rPr>
        <b/>
        <sz val="9"/>
        <rFont val="Arial"/>
        <family val="2"/>
      </rPr>
      <t xml:space="preserve"> KSC Schneegattern</t>
    </r>
  </si>
  <si>
    <t>21.12.</t>
  </si>
  <si>
    <t>22.12.</t>
  </si>
  <si>
    <t>GALANTA 2012</t>
  </si>
  <si>
    <r>
      <t xml:space="preserve">GA24 </t>
    </r>
    <r>
      <rPr>
        <b/>
        <sz val="8"/>
        <rFont val="Arial"/>
        <family val="2"/>
      </rPr>
      <t>GALANTSKÝ KOLKÁRSKY MARATÓN 2012</t>
    </r>
  </si>
  <si>
    <t>7.</t>
  </si>
  <si>
    <t>Baraník Marek</t>
  </si>
  <si>
    <t>Baraník Roman ml.</t>
  </si>
  <si>
    <t>Kollár Dušan</t>
  </si>
  <si>
    <t>Ž1</t>
  </si>
  <si>
    <t>Mikuš Ferdinand</t>
  </si>
  <si>
    <t>Uhlík Marian</t>
  </si>
  <si>
    <t>Švec Matej</t>
  </si>
  <si>
    <t>Matyšková Petra</t>
  </si>
  <si>
    <t>Kaušitz Daniel</t>
  </si>
  <si>
    <t>Ondrus Marek</t>
  </si>
  <si>
    <t>Kiss Károly</t>
  </si>
  <si>
    <t>Kiss Attila</t>
  </si>
  <si>
    <t>Spányik László</t>
  </si>
  <si>
    <t>Szabó János</t>
  </si>
  <si>
    <t>Szünstein Violetta</t>
  </si>
  <si>
    <t>ASKÖ KSC Schneegattern</t>
  </si>
  <si>
    <t>Spoje Bratislava A</t>
  </si>
  <si>
    <t>Hulanský Peter</t>
  </si>
  <si>
    <t>Cibula Jozef</t>
  </si>
  <si>
    <t>Trpín Michal</t>
  </si>
  <si>
    <t>Noška Ján</t>
  </si>
  <si>
    <t>Gálik Marian</t>
  </si>
  <si>
    <t>Zeman Pavol</t>
  </si>
  <si>
    <t>Sasko Ivan</t>
  </si>
  <si>
    <t>Slezák Ján</t>
  </si>
  <si>
    <t>Spoje Bratislava B</t>
  </si>
  <si>
    <t>Juricová Ružena</t>
  </si>
  <si>
    <t>Uhlíková Eva</t>
  </si>
  <si>
    <t>Kanovská Martina</t>
  </si>
  <si>
    <t>Spoje Bratislava ženy</t>
  </si>
  <si>
    <t>Pažitný Anton st.</t>
  </si>
  <si>
    <t>Poláčik Roman</t>
  </si>
  <si>
    <t>Pažitný Anton ml.</t>
  </si>
  <si>
    <t>Suchopa Ján</t>
  </si>
  <si>
    <t>Matejčík Slavomír</t>
  </si>
  <si>
    <t>Karlubík Lukáč</t>
  </si>
  <si>
    <t>Mihálik Jozef</t>
  </si>
  <si>
    <t>Šišák Peter</t>
  </si>
  <si>
    <t>Kečkeméthy Alexander</t>
  </si>
  <si>
    <t>Zarik Maroš</t>
  </si>
  <si>
    <t>Krajňák Peter</t>
  </si>
  <si>
    <t>Ďuriš Peter</t>
  </si>
  <si>
    <t>M1</t>
  </si>
  <si>
    <t>M2</t>
  </si>
  <si>
    <t>M3</t>
  </si>
  <si>
    <t>M4</t>
  </si>
  <si>
    <t>M5</t>
  </si>
  <si>
    <t>M6</t>
  </si>
  <si>
    <t>M8</t>
  </si>
  <si>
    <t>M9</t>
  </si>
  <si>
    <t>M10</t>
  </si>
  <si>
    <t>M11</t>
  </si>
  <si>
    <t>R1</t>
  </si>
  <si>
    <t>R2</t>
  </si>
  <si>
    <t>Devát Peter</t>
  </si>
  <si>
    <t>Ž3</t>
  </si>
  <si>
    <t>Ž4</t>
  </si>
  <si>
    <t>Ž5</t>
  </si>
  <si>
    <t>Ž6</t>
  </si>
  <si>
    <t>Ž7</t>
  </si>
  <si>
    <t>Ž2</t>
  </si>
  <si>
    <t>Počet z KATEGÓRIA</t>
  </si>
  <si>
    <t>SUMMARY RESULTS - EREDMÉNYEK</t>
  </si>
  <si>
    <t>R3</t>
  </si>
  <si>
    <t>Kojsová Katarína</t>
  </si>
  <si>
    <t>R4</t>
  </si>
  <si>
    <t>Jasenský Igor</t>
  </si>
  <si>
    <t>Kovácsová Terézia</t>
  </si>
  <si>
    <t>Nagy Alex</t>
  </si>
  <si>
    <t>M13</t>
  </si>
  <si>
    <t>M14</t>
  </si>
  <si>
    <t>M15</t>
  </si>
  <si>
    <t>M16</t>
  </si>
  <si>
    <t>M17</t>
  </si>
  <si>
    <t>M18</t>
  </si>
  <si>
    <t>M19</t>
  </si>
  <si>
    <t>M20</t>
  </si>
  <si>
    <t>M22</t>
  </si>
  <si>
    <t>M24</t>
  </si>
  <si>
    <t>D1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</si>
  <si>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</si>
  <si>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</si>
  <si>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</si>
  <si>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</si>
  <si>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</si>
  <si>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</si>
  <si>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</si>
  <si>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</si>
  <si>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</si>
  <si>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;</t>
  </si>
  <si>
    <t>Barek Henrich</t>
  </si>
  <si>
    <t>R5</t>
  </si>
  <si>
    <t>R6</t>
  </si>
  <si>
    <t>R7</t>
  </si>
  <si>
    <t>R8</t>
  </si>
  <si>
    <t>Beňo Alois</t>
  </si>
  <si>
    <t>Bařinka Josef</t>
  </si>
  <si>
    <t>Metelka Radim</t>
  </si>
  <si>
    <t>TJ Zbrojovka Vsetín</t>
  </si>
  <si>
    <t>J. Szabó Renata</t>
  </si>
  <si>
    <t>KK Brumov Bylnice</t>
  </si>
  <si>
    <t>Kupka Lukáš</t>
  </si>
  <si>
    <t>Papšo Michal</t>
  </si>
  <si>
    <t>Hajaš Martin</t>
  </si>
  <si>
    <t>Balogh István</t>
  </si>
  <si>
    <t>Tomozi Barbara</t>
  </si>
  <si>
    <t>Tomozi Anikó</t>
  </si>
  <si>
    <t>Bábolna SE   1</t>
  </si>
  <si>
    <t>Györ</t>
  </si>
  <si>
    <t>Horváth János</t>
  </si>
  <si>
    <t>Zalavári Miklós</t>
  </si>
  <si>
    <t>Takács László</t>
  </si>
  <si>
    <t>Kiss Ferenc</t>
  </si>
  <si>
    <t>Mogyorósi Balázs</t>
  </si>
  <si>
    <t>Dynamic Győr</t>
  </si>
  <si>
    <t>Pozsgai Ilona</t>
  </si>
  <si>
    <t>Tamás Mátyás</t>
  </si>
  <si>
    <t>Takács Ildikó</t>
  </si>
  <si>
    <t>Bábolna SE   2</t>
  </si>
  <si>
    <t>R9</t>
  </si>
  <si>
    <t>R10</t>
  </si>
  <si>
    <t>R11</t>
  </si>
  <si>
    <t>R12</t>
  </si>
  <si>
    <t>R25</t>
  </si>
  <si>
    <t>Celkom</t>
  </si>
  <si>
    <t>Celkový súčet</t>
  </si>
  <si>
    <t>M32 Celkom</t>
  </si>
  <si>
    <t>M19 Celkom</t>
  </si>
  <si>
    <t>M15 Celkom</t>
  </si>
  <si>
    <t>M30 Celkom</t>
  </si>
  <si>
    <t>M3 Celkom</t>
  </si>
  <si>
    <t>M25 Celkom</t>
  </si>
  <si>
    <t>Ž6 Celkom</t>
  </si>
  <si>
    <t>M4 Celkom</t>
  </si>
  <si>
    <t>M22 Celkom</t>
  </si>
  <si>
    <t>M14 Celkom</t>
  </si>
  <si>
    <t>M24 Celkom</t>
  </si>
  <si>
    <t>M10 Celkom</t>
  </si>
  <si>
    <t>M17 Celkom</t>
  </si>
  <si>
    <t>M6 Celkom</t>
  </si>
  <si>
    <t>M20 Celkom</t>
  </si>
  <si>
    <t>M11 Celkom</t>
  </si>
  <si>
    <t>M13 Celkom</t>
  </si>
  <si>
    <t>M33 Celkom</t>
  </si>
  <si>
    <t>M16 Celkom</t>
  </si>
  <si>
    <t>M26 Celkom</t>
  </si>
  <si>
    <t>M29 Celkom</t>
  </si>
  <si>
    <t>M8 Celkom</t>
  </si>
  <si>
    <t>M5 Celkom</t>
  </si>
  <si>
    <t>M1 Celkom</t>
  </si>
  <si>
    <t>M9 Celkom</t>
  </si>
  <si>
    <t>M28 Celkom</t>
  </si>
  <si>
    <t>M27 Celkom</t>
  </si>
  <si>
    <t>M18 Celkom</t>
  </si>
  <si>
    <t>M2 Celkom</t>
  </si>
  <si>
    <t>M31 Celkom</t>
  </si>
  <si>
    <t>Ž7 Celkom</t>
  </si>
  <si>
    <t>(Viacero položiek)</t>
  </si>
  <si>
    <t>Ž2 Celkom</t>
  </si>
  <si>
    <t>Ž4 Celkom</t>
  </si>
  <si>
    <t>Ž3 Celkom</t>
  </si>
  <si>
    <t>Ž5 Celkom</t>
  </si>
  <si>
    <t>Ž1 Celkom</t>
  </si>
  <si>
    <t>R8 Celkom</t>
  </si>
  <si>
    <t>R9 Celkom</t>
  </si>
  <si>
    <t>R12 Celkom</t>
  </si>
  <si>
    <t>R5 Celkom</t>
  </si>
  <si>
    <t>R1 Celkom</t>
  </si>
  <si>
    <t>R25 Celkom</t>
  </si>
  <si>
    <t>R7 Celkom</t>
  </si>
  <si>
    <t>R6 Celkom</t>
  </si>
  <si>
    <t>R3 Celkom</t>
  </si>
  <si>
    <t>R2 Celkom</t>
  </si>
  <si>
    <t>R11 Celkom</t>
  </si>
  <si>
    <t>R10 Celkom</t>
  </si>
  <si>
    <t>R4 Celkom</t>
  </si>
  <si>
    <t>(Všetko)</t>
  </si>
  <si>
    <t>ASKÖ KSC Schneegattern Celkom</t>
  </si>
  <si>
    <t>KK Modranka Celkom</t>
  </si>
  <si>
    <t>KK Cabaj Čápor 2 Celkom</t>
  </si>
  <si>
    <t>KC Hodonín 2 Celkom</t>
  </si>
  <si>
    <t>Zentiva Hlohovec Celkom</t>
  </si>
  <si>
    <t>TJ Zbrojovka Vsetín Celkom</t>
  </si>
  <si>
    <t>Bábolna SE   1 Celkom</t>
  </si>
  <si>
    <t>BKK Bánovce n/B Celkom</t>
  </si>
  <si>
    <t>Kőfém SC (HUN) Celkom</t>
  </si>
  <si>
    <t>Györ Celkom</t>
  </si>
  <si>
    <t>MKK Slovan Galanta Celkom</t>
  </si>
  <si>
    <t>KK Brumov Bylnice Celkom</t>
  </si>
  <si>
    <t>Victória MIX Budapest Celkom</t>
  </si>
  <si>
    <t>Inter Bratislava C Celkom</t>
  </si>
  <si>
    <t>ŠKK Tlmače Celkom</t>
  </si>
  <si>
    <t>Inter Bratislava 1 Celkom</t>
  </si>
  <si>
    <t>KC Hodonín 1 Celkom</t>
  </si>
  <si>
    <t>Zentiva Hlohovec 2 Celkom</t>
  </si>
  <si>
    <t>TJ Slovan Šaľa Celkom</t>
  </si>
  <si>
    <t>KK Cabaj Čápor 1 Celkom</t>
  </si>
  <si>
    <t>KK FESA Dubnica n/V Celkom</t>
  </si>
  <si>
    <t>Inter Bratislava 2 Celkom</t>
  </si>
  <si>
    <t>Zlaté Klasy ženy Celkom</t>
  </si>
  <si>
    <t>Zlaté Klasy muži Celkom</t>
  </si>
  <si>
    <t>Lokomotíva Vrútky Celkom</t>
  </si>
  <si>
    <t>Spoje Bratislava ženy Celkom</t>
  </si>
  <si>
    <t>Zentiva Hlohovec 1 Celkom</t>
  </si>
  <si>
    <t>Zentiva Hlohovec ženy Celkom</t>
  </si>
  <si>
    <t>Dynamic Győr Celkom</t>
  </si>
  <si>
    <t>KC Hodonín 3 Celkom</t>
  </si>
  <si>
    <t>Spoje Bratislava A Celkom</t>
  </si>
  <si>
    <t>Bábolna SE   2 Celkom</t>
  </si>
  <si>
    <t>Slávia Nitra Celkom</t>
  </si>
  <si>
    <t>SKK Jeseník Celkom</t>
  </si>
  <si>
    <t>Spoje Bratislava B Celkom</t>
  </si>
  <si>
    <t>Inter Bratislava dorast Celkom</t>
  </si>
  <si>
    <t>DŽ</t>
  </si>
  <si>
    <t>D1 Celkom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</si>
</sst>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0"/>
    <numFmt numFmtId="176" formatCode="0.000"/>
    <numFmt numFmtId="177" formatCode="[$€-2]\ #\ ##,000_);[Red]\([$€-2]\ #\ ##,000\)"/>
    <numFmt numFmtId="178" formatCode="0.0000000"/>
    <numFmt numFmtId="179" formatCode="0.000000"/>
    <numFmt numFmtId="180" formatCode="0.00000"/>
    <numFmt numFmtId="181" formatCode="0.0"/>
  </numFmts>
  <fonts count="6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63"/>
      <name val="Verdana"/>
      <family val="2"/>
    </font>
    <font>
      <sz val="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8" applyNumberFormat="0" applyAlignment="0" applyProtection="0"/>
    <xf numFmtId="0" fontId="61" fillId="24" borderId="8" applyNumberFormat="0" applyAlignment="0" applyProtection="0"/>
    <xf numFmtId="0" fontId="62" fillId="24" borderId="9" applyNumberFormat="0" applyAlignment="0" applyProtection="0"/>
    <xf numFmtId="0" fontId="63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32" borderId="1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1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46" fontId="1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3" fontId="1" fillId="36" borderId="12" xfId="0" applyNumberFormat="1" applyFont="1" applyFill="1" applyBorder="1" applyAlignment="1">
      <alignment/>
    </xf>
    <xf numFmtId="46" fontId="1" fillId="36" borderId="10" xfId="0" applyNumberFormat="1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7" borderId="24" xfId="0" applyFont="1" applyFill="1" applyBorder="1" applyAlignment="1">
      <alignment/>
    </xf>
    <xf numFmtId="0" fontId="2" fillId="37" borderId="22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0" fontId="2" fillId="37" borderId="23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33" xfId="0" applyFont="1" applyFill="1" applyBorder="1" applyAlignment="1">
      <alignment/>
    </xf>
    <xf numFmtId="0" fontId="8" fillId="32" borderId="33" xfId="0" applyFont="1" applyFill="1" applyBorder="1" applyAlignment="1">
      <alignment/>
    </xf>
    <xf numFmtId="0" fontId="5" fillId="32" borderId="33" xfId="0" applyFont="1" applyFill="1" applyBorder="1" applyAlignment="1">
      <alignment/>
    </xf>
    <xf numFmtId="0" fontId="2" fillId="32" borderId="34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35" xfId="0" applyFont="1" applyBorder="1" applyAlignment="1">
      <alignment/>
    </xf>
    <xf numFmtId="0" fontId="11" fillId="0" borderId="0" xfId="0" applyFont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7" borderId="24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10" fillId="0" borderId="26" xfId="0" applyFont="1" applyBorder="1" applyAlignment="1">
      <alignment horizontal="center"/>
    </xf>
    <xf numFmtId="0" fontId="5" fillId="34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16" fontId="0" fillId="38" borderId="37" xfId="0" applyNumberFormat="1" applyFont="1" applyFill="1" applyBorder="1" applyAlignment="1">
      <alignment horizontal="left"/>
    </xf>
    <xf numFmtId="0" fontId="0" fillId="38" borderId="37" xfId="0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0" fillId="36" borderId="42" xfId="0" applyFill="1" applyBorder="1" applyAlignment="1">
      <alignment/>
    </xf>
    <xf numFmtId="0" fontId="20" fillId="36" borderId="42" xfId="0" applyFont="1" applyFill="1" applyBorder="1" applyAlignment="1">
      <alignment/>
    </xf>
    <xf numFmtId="0" fontId="20" fillId="36" borderId="0" xfId="0" applyFont="1" applyFill="1" applyAlignment="1">
      <alignment/>
    </xf>
    <xf numFmtId="0" fontId="13" fillId="36" borderId="0" xfId="0" applyFont="1" applyFill="1" applyBorder="1" applyAlignment="1">
      <alignment horizontal="center"/>
    </xf>
    <xf numFmtId="0" fontId="17" fillId="36" borderId="0" xfId="0" applyFont="1" applyFill="1" applyAlignment="1">
      <alignment/>
    </xf>
    <xf numFmtId="0" fontId="16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19" fillId="36" borderId="0" xfId="0" applyFont="1" applyFill="1" applyAlignment="1">
      <alignment/>
    </xf>
    <xf numFmtId="0" fontId="19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15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6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0" fillId="0" borderId="43" xfId="0" applyFont="1" applyBorder="1" applyAlignment="1">
      <alignment horizontal="center"/>
    </xf>
    <xf numFmtId="2" fontId="7" fillId="32" borderId="10" xfId="0" applyNumberFormat="1" applyFont="1" applyFill="1" applyBorder="1" applyAlignment="1">
      <alignment/>
    </xf>
    <xf numFmtId="0" fontId="22" fillId="36" borderId="0" xfId="0" applyFont="1" applyFill="1" applyAlignment="1">
      <alignment/>
    </xf>
    <xf numFmtId="0" fontId="12" fillId="36" borderId="0" xfId="0" applyFont="1" applyFill="1" applyAlignment="1">
      <alignment/>
    </xf>
    <xf numFmtId="1" fontId="0" fillId="36" borderId="0" xfId="0" applyNumberFormat="1" applyFill="1" applyAlignment="1">
      <alignment/>
    </xf>
    <xf numFmtId="49" fontId="13" fillId="0" borderId="44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1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0" fontId="2" fillId="37" borderId="42" xfId="0" applyFont="1" applyFill="1" applyBorder="1" applyAlignment="1">
      <alignment/>
    </xf>
    <xf numFmtId="0" fontId="2" fillId="36" borderId="45" xfId="0" applyFont="1" applyFill="1" applyBorder="1" applyAlignment="1">
      <alignment/>
    </xf>
    <xf numFmtId="0" fontId="2" fillId="36" borderId="46" xfId="0" applyFont="1" applyFill="1" applyBorder="1" applyAlignment="1">
      <alignment/>
    </xf>
    <xf numFmtId="0" fontId="2" fillId="37" borderId="47" xfId="0" applyFont="1" applyFill="1" applyBorder="1" applyAlignment="1">
      <alignment/>
    </xf>
    <xf numFmtId="0" fontId="2" fillId="37" borderId="42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39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2" fillId="37" borderId="39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7" borderId="49" xfId="0" applyFont="1" applyFill="1" applyBorder="1" applyAlignment="1">
      <alignment/>
    </xf>
    <xf numFmtId="0" fontId="2" fillId="37" borderId="5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7" borderId="39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20" fontId="7" fillId="37" borderId="24" xfId="0" applyNumberFormat="1" applyFont="1" applyFill="1" applyBorder="1" applyAlignment="1">
      <alignment horizontal="center"/>
    </xf>
    <xf numFmtId="20" fontId="7" fillId="37" borderId="39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20" fontId="7" fillId="37" borderId="36" xfId="0" applyNumberFormat="1" applyFont="1" applyFill="1" applyBorder="1" applyAlignment="1">
      <alignment horizontal="center"/>
    </xf>
    <xf numFmtId="0" fontId="23" fillId="37" borderId="51" xfId="0" applyFont="1" applyFill="1" applyBorder="1" applyAlignment="1">
      <alignment/>
    </xf>
    <xf numFmtId="0" fontId="2" fillId="37" borderId="52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20" fontId="7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2" fillId="36" borderId="42" xfId="0" applyFont="1" applyFill="1" applyBorder="1" applyAlignment="1">
      <alignment horizontal="center"/>
    </xf>
    <xf numFmtId="20" fontId="7" fillId="0" borderId="24" xfId="0" applyNumberFormat="1" applyFont="1" applyBorder="1" applyAlignment="1">
      <alignment horizontal="center"/>
    </xf>
    <xf numFmtId="20" fontId="7" fillId="0" borderId="39" xfId="0" applyNumberFormat="1" applyFont="1" applyBorder="1" applyAlignment="1">
      <alignment horizontal="center"/>
    </xf>
    <xf numFmtId="20" fontId="7" fillId="0" borderId="25" xfId="0" applyNumberFormat="1" applyFont="1" applyBorder="1" applyAlignment="1">
      <alignment horizontal="center"/>
    </xf>
    <xf numFmtId="0" fontId="2" fillId="36" borderId="39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6" borderId="54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36" borderId="38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23" fillId="37" borderId="25" xfId="0" applyFont="1" applyFill="1" applyBorder="1" applyAlignment="1">
      <alignment/>
    </xf>
    <xf numFmtId="20" fontId="7" fillId="37" borderId="24" xfId="0" applyNumberFormat="1" applyFont="1" applyFill="1" applyBorder="1" applyAlignment="1">
      <alignment horizontal="center"/>
    </xf>
    <xf numFmtId="20" fontId="7" fillId="37" borderId="39" xfId="0" applyNumberFormat="1" applyFont="1" applyFill="1" applyBorder="1" applyAlignment="1">
      <alignment horizontal="center"/>
    </xf>
    <xf numFmtId="20" fontId="7" fillId="37" borderId="25" xfId="0" applyNumberFormat="1" applyFont="1" applyFill="1" applyBorder="1" applyAlignment="1">
      <alignment horizontal="center"/>
    </xf>
    <xf numFmtId="20" fontId="7" fillId="0" borderId="24" xfId="0" applyNumberFormat="1" applyFont="1" applyBorder="1" applyAlignment="1">
      <alignment horizontal="center"/>
    </xf>
    <xf numFmtId="20" fontId="7" fillId="0" borderId="39" xfId="0" applyNumberFormat="1" applyFont="1" applyBorder="1" applyAlignment="1">
      <alignment horizontal="center"/>
    </xf>
    <xf numFmtId="20" fontId="7" fillId="0" borderId="25" xfId="0" applyNumberFormat="1" applyFont="1" applyBorder="1" applyAlignment="1">
      <alignment horizontal="center"/>
    </xf>
    <xf numFmtId="0" fontId="2" fillId="36" borderId="55" xfId="0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2" fillId="36" borderId="56" xfId="0" applyFont="1" applyFill="1" applyBorder="1" applyAlignment="1">
      <alignment/>
    </xf>
    <xf numFmtId="0" fontId="7" fillId="37" borderId="45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37" borderId="55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20" fontId="7" fillId="36" borderId="24" xfId="0" applyNumberFormat="1" applyFont="1" applyFill="1" applyBorder="1" applyAlignment="1">
      <alignment horizontal="center"/>
    </xf>
    <xf numFmtId="20" fontId="7" fillId="36" borderId="39" xfId="0" applyNumberFormat="1" applyFont="1" applyFill="1" applyBorder="1" applyAlignment="1">
      <alignment horizontal="center"/>
    </xf>
    <xf numFmtId="20" fontId="7" fillId="36" borderId="25" xfId="0" applyNumberFormat="1" applyFont="1" applyFill="1" applyBorder="1" applyAlignment="1">
      <alignment horizontal="center"/>
    </xf>
    <xf numFmtId="0" fontId="2" fillId="37" borderId="49" xfId="0" applyFont="1" applyFill="1" applyBorder="1" applyAlignment="1">
      <alignment/>
    </xf>
    <xf numFmtId="0" fontId="2" fillId="37" borderId="50" xfId="0" applyFont="1" applyFill="1" applyBorder="1" applyAlignment="1">
      <alignment/>
    </xf>
    <xf numFmtId="0" fontId="2" fillId="37" borderId="56" xfId="0" applyFont="1" applyFill="1" applyBorder="1" applyAlignment="1">
      <alignment/>
    </xf>
    <xf numFmtId="20" fontId="7" fillId="37" borderId="49" xfId="0" applyNumberFormat="1" applyFont="1" applyFill="1" applyBorder="1" applyAlignment="1">
      <alignment horizontal="center"/>
    </xf>
    <xf numFmtId="20" fontId="7" fillId="37" borderId="50" xfId="0" applyNumberFormat="1" applyFont="1" applyFill="1" applyBorder="1" applyAlignment="1">
      <alignment horizontal="center"/>
    </xf>
    <xf numFmtId="20" fontId="7" fillId="37" borderId="56" xfId="0" applyNumberFormat="1" applyFont="1" applyFill="1" applyBorder="1" applyAlignment="1">
      <alignment horizontal="center"/>
    </xf>
    <xf numFmtId="20" fontId="7" fillId="36" borderId="49" xfId="0" applyNumberFormat="1" applyFont="1" applyFill="1" applyBorder="1" applyAlignment="1">
      <alignment horizontal="center"/>
    </xf>
    <xf numFmtId="20" fontId="7" fillId="36" borderId="50" xfId="0" applyNumberFormat="1" applyFont="1" applyFill="1" applyBorder="1" applyAlignment="1">
      <alignment horizontal="center"/>
    </xf>
    <xf numFmtId="20" fontId="7" fillId="36" borderId="56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left"/>
    </xf>
    <xf numFmtId="0" fontId="2" fillId="36" borderId="39" xfId="0" applyFont="1" applyFill="1" applyBorder="1" applyAlignment="1">
      <alignment horizontal="left"/>
    </xf>
    <xf numFmtId="0" fontId="2" fillId="36" borderId="25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39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left"/>
    </xf>
    <xf numFmtId="0" fontId="2" fillId="37" borderId="49" xfId="0" applyFont="1" applyFill="1" applyBorder="1" applyAlignment="1">
      <alignment/>
    </xf>
    <xf numFmtId="0" fontId="2" fillId="37" borderId="50" xfId="0" applyFont="1" applyFill="1" applyBorder="1" applyAlignment="1">
      <alignment/>
    </xf>
    <xf numFmtId="0" fontId="2" fillId="37" borderId="56" xfId="0" applyFont="1" applyFill="1" applyBorder="1" applyAlignment="1">
      <alignment/>
    </xf>
    <xf numFmtId="0" fontId="2" fillId="36" borderId="24" xfId="0" applyFont="1" applyFill="1" applyBorder="1" applyAlignment="1">
      <alignment vertical="top"/>
    </xf>
    <xf numFmtId="0" fontId="2" fillId="36" borderId="39" xfId="0" applyFont="1" applyFill="1" applyBorder="1" applyAlignment="1">
      <alignment vertical="top"/>
    </xf>
    <xf numFmtId="0" fontId="2" fillId="36" borderId="25" xfId="0" applyFont="1" applyFill="1" applyBorder="1" applyAlignment="1">
      <alignment vertical="top"/>
    </xf>
    <xf numFmtId="0" fontId="2" fillId="37" borderId="18" xfId="0" applyFont="1" applyFill="1" applyBorder="1" applyAlignment="1">
      <alignment/>
    </xf>
    <xf numFmtId="20" fontId="7" fillId="37" borderId="28" xfId="0" applyNumberFormat="1" applyFont="1" applyFill="1" applyBorder="1" applyAlignment="1">
      <alignment horizontal="center"/>
    </xf>
    <xf numFmtId="20" fontId="7" fillId="37" borderId="54" xfId="0" applyNumberFormat="1" applyFont="1" applyFill="1" applyBorder="1" applyAlignment="1">
      <alignment horizontal="center"/>
    </xf>
    <xf numFmtId="20" fontId="7" fillId="37" borderId="29" xfId="0" applyNumberFormat="1" applyFont="1" applyFill="1" applyBorder="1" applyAlignment="1">
      <alignment horizontal="center"/>
    </xf>
    <xf numFmtId="0" fontId="23" fillId="37" borderId="24" xfId="0" applyFont="1" applyFill="1" applyBorder="1" applyAlignment="1">
      <alignment/>
    </xf>
    <xf numFmtId="0" fontId="23" fillId="37" borderId="39" xfId="0" applyFont="1" applyFill="1" applyBorder="1" applyAlignment="1">
      <alignment/>
    </xf>
    <xf numFmtId="0" fontId="23" fillId="36" borderId="24" xfId="0" applyFont="1" applyFill="1" applyBorder="1" applyAlignment="1">
      <alignment/>
    </xf>
    <xf numFmtId="0" fontId="23" fillId="36" borderId="39" xfId="0" applyFont="1" applyFill="1" applyBorder="1" applyAlignment="1">
      <alignment/>
    </xf>
    <xf numFmtId="0" fontId="23" fillId="36" borderId="25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7" borderId="24" xfId="0" applyFont="1" applyFill="1" applyBorder="1" applyAlignment="1">
      <alignment vertical="top"/>
    </xf>
    <xf numFmtId="0" fontId="2" fillId="37" borderId="39" xfId="0" applyFont="1" applyFill="1" applyBorder="1" applyAlignment="1">
      <alignment vertical="top"/>
    </xf>
    <xf numFmtId="0" fontId="2" fillId="37" borderId="25" xfId="0" applyFont="1" applyFill="1" applyBorder="1" applyAlignment="1">
      <alignment vertical="top"/>
    </xf>
    <xf numFmtId="0" fontId="2" fillId="36" borderId="56" xfId="0" applyFont="1" applyFill="1" applyBorder="1" applyAlignment="1">
      <alignment/>
    </xf>
    <xf numFmtId="0" fontId="2" fillId="37" borderId="57" xfId="0" applyFont="1" applyFill="1" applyBorder="1" applyAlignment="1">
      <alignment/>
    </xf>
    <xf numFmtId="0" fontId="2" fillId="37" borderId="58" xfId="0" applyFont="1" applyFill="1" applyBorder="1" applyAlignment="1">
      <alignment/>
    </xf>
    <xf numFmtId="0" fontId="2" fillId="37" borderId="59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2" fillId="32" borderId="39" xfId="0" applyFont="1" applyFill="1" applyBorder="1" applyAlignment="1">
      <alignment/>
    </xf>
    <xf numFmtId="16" fontId="0" fillId="38" borderId="12" xfId="0" applyNumberFormat="1" applyFont="1" applyFill="1" applyBorder="1" applyAlignment="1">
      <alignment horizontal="left"/>
    </xf>
    <xf numFmtId="0" fontId="1" fillId="37" borderId="39" xfId="0" applyFont="1" applyFill="1" applyBorder="1" applyAlignment="1">
      <alignment/>
    </xf>
    <xf numFmtId="0" fontId="0" fillId="36" borderId="60" xfId="0" applyFill="1" applyBorder="1" applyAlignment="1">
      <alignment/>
    </xf>
    <xf numFmtId="0" fontId="0" fillId="36" borderId="61" xfId="0" applyFill="1" applyBorder="1" applyAlignment="1">
      <alignment/>
    </xf>
    <xf numFmtId="0" fontId="0" fillId="36" borderId="62" xfId="0" applyFill="1" applyBorder="1" applyAlignment="1">
      <alignment/>
    </xf>
    <xf numFmtId="0" fontId="0" fillId="36" borderId="62" xfId="0" applyNumberFormat="1" applyFill="1" applyBorder="1" applyAlignment="1">
      <alignment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65" xfId="0" applyNumberFormat="1" applyFill="1" applyBorder="1" applyAlignment="1">
      <alignment/>
    </xf>
    <xf numFmtId="0" fontId="20" fillId="36" borderId="60" xfId="0" applyFont="1" applyFill="1" applyBorder="1" applyAlignment="1">
      <alignment/>
    </xf>
    <xf numFmtId="0" fontId="0" fillId="36" borderId="65" xfId="0" applyFill="1" applyBorder="1" applyAlignment="1">
      <alignment/>
    </xf>
    <xf numFmtId="1" fontId="0" fillId="36" borderId="66" xfId="0" applyNumberFormat="1" applyFill="1" applyBorder="1" applyAlignment="1">
      <alignment/>
    </xf>
    <xf numFmtId="1" fontId="0" fillId="36" borderId="67" xfId="0" applyNumberFormat="1" applyFill="1" applyBorder="1" applyAlignment="1">
      <alignment/>
    </xf>
    <xf numFmtId="0" fontId="0" fillId="36" borderId="60" xfId="0" applyNumberFormat="1" applyFill="1" applyBorder="1" applyAlignment="1">
      <alignment/>
    </xf>
    <xf numFmtId="0" fontId="0" fillId="36" borderId="68" xfId="0" applyFill="1" applyBorder="1" applyAlignment="1">
      <alignment/>
    </xf>
    <xf numFmtId="0" fontId="0" fillId="36" borderId="63" xfId="0" applyNumberFormat="1" applyFill="1" applyBorder="1" applyAlignment="1">
      <alignment/>
    </xf>
    <xf numFmtId="1" fontId="0" fillId="36" borderId="69" xfId="0" applyNumberFormat="1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0" xfId="0" applyNumberFormat="1" applyFill="1" applyBorder="1" applyAlignment="1">
      <alignment/>
    </xf>
    <xf numFmtId="1" fontId="0" fillId="36" borderId="71" xfId="0" applyNumberFormat="1" applyFill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62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73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5" xfId="0" applyNumberFormat="1" applyBorder="1" applyAlignment="1">
      <alignment/>
    </xf>
    <xf numFmtId="0" fontId="0" fillId="36" borderId="73" xfId="0" applyNumberFormat="1" applyFill="1" applyBorder="1" applyAlignment="1">
      <alignment/>
    </xf>
    <xf numFmtId="49" fontId="27" fillId="0" borderId="74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1" fontId="0" fillId="36" borderId="60" xfId="0" applyNumberFormat="1" applyFill="1" applyBorder="1" applyAlignment="1">
      <alignment/>
    </xf>
    <xf numFmtId="0" fontId="0" fillId="36" borderId="67" xfId="0" applyFill="1" applyBorder="1" applyAlignment="1">
      <alignment/>
    </xf>
    <xf numFmtId="0" fontId="0" fillId="36" borderId="67" xfId="0" applyNumberFormat="1" applyFill="1" applyBorder="1" applyAlignment="1">
      <alignment/>
    </xf>
    <xf numFmtId="1" fontId="0" fillId="36" borderId="63" xfId="0" applyNumberFormat="1" applyFill="1" applyBorder="1" applyAlignment="1">
      <alignment/>
    </xf>
    <xf numFmtId="0" fontId="0" fillId="36" borderId="69" xfId="0" applyNumberFormat="1" applyFill="1" applyBorder="1" applyAlignment="1">
      <alignment/>
    </xf>
    <xf numFmtId="0" fontId="7" fillId="34" borderId="10" xfId="0" applyFont="1" applyFill="1" applyBorder="1" applyAlignment="1">
      <alignment/>
    </xf>
    <xf numFmtId="0" fontId="26" fillId="36" borderId="0" xfId="0" applyFont="1" applyFill="1" applyAlignment="1">
      <alignment/>
    </xf>
    <xf numFmtId="0" fontId="0" fillId="39" borderId="60" xfId="0" applyFill="1" applyBorder="1" applyAlignment="1">
      <alignment/>
    </xf>
    <xf numFmtId="0" fontId="0" fillId="39" borderId="62" xfId="0" applyNumberFormat="1" applyFill="1" applyBorder="1" applyAlignment="1">
      <alignment/>
    </xf>
    <xf numFmtId="0" fontId="0" fillId="39" borderId="68" xfId="0" applyFill="1" applyBorder="1" applyAlignment="1">
      <alignment/>
    </xf>
    <xf numFmtId="0" fontId="0" fillId="39" borderId="70" xfId="0" applyFill="1" applyBorder="1" applyAlignment="1">
      <alignment/>
    </xf>
    <xf numFmtId="0" fontId="0" fillId="39" borderId="73" xfId="0" applyNumberFormat="1" applyFill="1" applyBorder="1" applyAlignment="1">
      <alignment/>
    </xf>
    <xf numFmtId="0" fontId="0" fillId="39" borderId="61" xfId="0" applyFill="1" applyBorder="1" applyAlignment="1">
      <alignment/>
    </xf>
    <xf numFmtId="1" fontId="0" fillId="39" borderId="60" xfId="0" applyNumberFormat="1" applyFill="1" applyBorder="1" applyAlignment="1">
      <alignment/>
    </xf>
    <xf numFmtId="0" fontId="0" fillId="39" borderId="67" xfId="0" applyNumberForma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5">
    <dxf>
      <fill>
        <patternFill>
          <bgColor rgb="FFFFFFFF"/>
        </patternFill>
      </fill>
      <border/>
    </dxf>
    <dxf>
      <font>
        <b/>
      </font>
      <border/>
    </dxf>
    <dxf>
      <font>
        <sz val="11"/>
      </font>
      <border/>
    </dxf>
    <dxf>
      <fill>
        <patternFill>
          <bgColor rgb="FFFFFF00"/>
        </patternFill>
      </fill>
      <border/>
    </dxf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[0]Rozdelenie!Kontingenčná tabuľka1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Rozdelenie pohlavie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Počet z KATEGÓRIA Celkom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D</c:v>
              </c:pt>
              <c:pt idx="1">
                <c:v>M</c:v>
              </c:pt>
              <c:pt idx="2">
                <c:v>Ž</c:v>
              </c:pt>
              <c:pt idx="3">
                <c:v>DŽ</c:v>
              </c:pt>
              <c:pt idx="4">
                <c:v>Celkový súčet</c:v>
              </c:pt>
            </c:strLit>
          </c:cat>
          <c:val>
            <c:numLit>
              <c:ptCount val="5"/>
              <c:pt idx="0">
                <c:v>7</c:v>
              </c:pt>
              <c:pt idx="1">
                <c:v>125</c:v>
              </c:pt>
              <c:pt idx="2">
                <c:v>28</c:v>
              </c:pt>
              <c:pt idx="3">
                <c:v>4</c:v>
              </c:pt>
              <c:pt idx="4">
                <c:v>164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3dflags.com/world/hungary/national-flag/closeup-and-personal.html" TargetMode="External" /><Relationship Id="rId6" Type="http://schemas.openxmlformats.org/officeDocument/2006/relationships/hyperlink" Target="http://www.3dflags.com/world/hungary/national-flag/closeup-and-personal.html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3dflags.com/world/slovakia/national-flag/closeup-and-personal.html" TargetMode="External" /><Relationship Id="rId9" Type="http://schemas.openxmlformats.org/officeDocument/2006/relationships/hyperlink" Target="http://www.3dflags.com/world/slovakia/national-flag/closeup-and-personal.html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3dflags.com/world/czech-republic/national-flag/closeup-and-personal.html" TargetMode="External" /><Relationship Id="rId12" Type="http://schemas.openxmlformats.org/officeDocument/2006/relationships/hyperlink" Target="http://www.3dflags.com/world/czech-republic/national-flag/closeup-and-personal.html" TargetMode="External" /><Relationship Id="rId1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26</xdr:row>
      <xdr:rowOff>9525</xdr:rowOff>
    </xdr:from>
    <xdr:to>
      <xdr:col>3</xdr:col>
      <xdr:colOff>228600</xdr:colOff>
      <xdr:row>26</xdr:row>
      <xdr:rowOff>161925</xdr:rowOff>
    </xdr:to>
    <xdr:pic>
      <xdr:nvPicPr>
        <xdr:cNvPr id="1" name="Obrázok 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196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19050</xdr:rowOff>
    </xdr:from>
    <xdr:to>
      <xdr:col>3</xdr:col>
      <xdr:colOff>228600</xdr:colOff>
      <xdr:row>25</xdr:row>
      <xdr:rowOff>152400</xdr:rowOff>
    </xdr:to>
    <xdr:pic>
      <xdr:nvPicPr>
        <xdr:cNvPr id="2" name="Obrázok 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4577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24</xdr:row>
      <xdr:rowOff>9525</xdr:rowOff>
    </xdr:from>
    <xdr:to>
      <xdr:col>3</xdr:col>
      <xdr:colOff>228600</xdr:colOff>
      <xdr:row>24</xdr:row>
      <xdr:rowOff>161925</xdr:rowOff>
    </xdr:to>
    <xdr:pic>
      <xdr:nvPicPr>
        <xdr:cNvPr id="3" name="Obrázok 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2767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23</xdr:row>
      <xdr:rowOff>19050</xdr:rowOff>
    </xdr:from>
    <xdr:to>
      <xdr:col>3</xdr:col>
      <xdr:colOff>228600</xdr:colOff>
      <xdr:row>23</xdr:row>
      <xdr:rowOff>161925</xdr:rowOff>
    </xdr:to>
    <xdr:pic>
      <xdr:nvPicPr>
        <xdr:cNvPr id="4" name="Obrázok 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1148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103</xdr:row>
      <xdr:rowOff>19050</xdr:rowOff>
    </xdr:from>
    <xdr:to>
      <xdr:col>3</xdr:col>
      <xdr:colOff>228600</xdr:colOff>
      <xdr:row>103</xdr:row>
      <xdr:rowOff>142875</xdr:rowOff>
    </xdr:to>
    <xdr:pic>
      <xdr:nvPicPr>
        <xdr:cNvPr id="5" name="Obrázok 7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7830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104</xdr:row>
      <xdr:rowOff>19050</xdr:rowOff>
    </xdr:from>
    <xdr:to>
      <xdr:col>3</xdr:col>
      <xdr:colOff>228600</xdr:colOff>
      <xdr:row>104</xdr:row>
      <xdr:rowOff>152400</xdr:rowOff>
    </xdr:to>
    <xdr:pic>
      <xdr:nvPicPr>
        <xdr:cNvPr id="6" name="Obrázok 8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8002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105</xdr:row>
      <xdr:rowOff>19050</xdr:rowOff>
    </xdr:from>
    <xdr:to>
      <xdr:col>3</xdr:col>
      <xdr:colOff>219075</xdr:colOff>
      <xdr:row>105</xdr:row>
      <xdr:rowOff>152400</xdr:rowOff>
    </xdr:to>
    <xdr:pic>
      <xdr:nvPicPr>
        <xdr:cNvPr id="7" name="Obrázok 9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81737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106</xdr:row>
      <xdr:rowOff>19050</xdr:rowOff>
    </xdr:from>
    <xdr:to>
      <xdr:col>3</xdr:col>
      <xdr:colOff>228600</xdr:colOff>
      <xdr:row>106</xdr:row>
      <xdr:rowOff>152400</xdr:rowOff>
    </xdr:to>
    <xdr:pic>
      <xdr:nvPicPr>
        <xdr:cNvPr id="8" name="Obrázok 10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83451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107</xdr:row>
      <xdr:rowOff>28575</xdr:rowOff>
    </xdr:from>
    <xdr:to>
      <xdr:col>3</xdr:col>
      <xdr:colOff>228600</xdr:colOff>
      <xdr:row>107</xdr:row>
      <xdr:rowOff>161925</xdr:rowOff>
    </xdr:to>
    <xdr:pic>
      <xdr:nvPicPr>
        <xdr:cNvPr id="9" name="Obrázok 11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8526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108</xdr:row>
      <xdr:rowOff>19050</xdr:rowOff>
    </xdr:from>
    <xdr:to>
      <xdr:col>3</xdr:col>
      <xdr:colOff>228600</xdr:colOff>
      <xdr:row>108</xdr:row>
      <xdr:rowOff>152400</xdr:rowOff>
    </xdr:to>
    <xdr:pic>
      <xdr:nvPicPr>
        <xdr:cNvPr id="10" name="Obrázok 12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86880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109</xdr:row>
      <xdr:rowOff>38100</xdr:rowOff>
    </xdr:from>
    <xdr:to>
      <xdr:col>3</xdr:col>
      <xdr:colOff>228600</xdr:colOff>
      <xdr:row>109</xdr:row>
      <xdr:rowOff>161925</xdr:rowOff>
    </xdr:to>
    <xdr:pic>
      <xdr:nvPicPr>
        <xdr:cNvPr id="11" name="Obrázok 13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8878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31</xdr:row>
      <xdr:rowOff>19050</xdr:rowOff>
    </xdr:from>
    <xdr:to>
      <xdr:col>3</xdr:col>
      <xdr:colOff>228600</xdr:colOff>
      <xdr:row>31</xdr:row>
      <xdr:rowOff>152400</xdr:rowOff>
    </xdr:to>
    <xdr:pic>
      <xdr:nvPicPr>
        <xdr:cNvPr id="12" name="Obrázok 3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4864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35</xdr:row>
      <xdr:rowOff>9525</xdr:rowOff>
    </xdr:from>
    <xdr:to>
      <xdr:col>3</xdr:col>
      <xdr:colOff>228600</xdr:colOff>
      <xdr:row>35</xdr:row>
      <xdr:rowOff>161925</xdr:rowOff>
    </xdr:to>
    <xdr:pic>
      <xdr:nvPicPr>
        <xdr:cNvPr id="13" name="Obrázok 3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162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36</xdr:row>
      <xdr:rowOff>9525</xdr:rowOff>
    </xdr:from>
    <xdr:to>
      <xdr:col>3</xdr:col>
      <xdr:colOff>228600</xdr:colOff>
      <xdr:row>36</xdr:row>
      <xdr:rowOff>161925</xdr:rowOff>
    </xdr:to>
    <xdr:pic>
      <xdr:nvPicPr>
        <xdr:cNvPr id="14" name="Obrázok 3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3341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37</xdr:row>
      <xdr:rowOff>19050</xdr:rowOff>
    </xdr:from>
    <xdr:to>
      <xdr:col>3</xdr:col>
      <xdr:colOff>228600</xdr:colOff>
      <xdr:row>37</xdr:row>
      <xdr:rowOff>152400</xdr:rowOff>
    </xdr:to>
    <xdr:pic>
      <xdr:nvPicPr>
        <xdr:cNvPr id="15" name="Obrázok 3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5151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38</xdr:row>
      <xdr:rowOff>19050</xdr:rowOff>
    </xdr:from>
    <xdr:to>
      <xdr:col>3</xdr:col>
      <xdr:colOff>228600</xdr:colOff>
      <xdr:row>38</xdr:row>
      <xdr:rowOff>152400</xdr:rowOff>
    </xdr:to>
    <xdr:pic>
      <xdr:nvPicPr>
        <xdr:cNvPr id="16" name="Obrázok 3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6865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55</xdr:row>
      <xdr:rowOff>19050</xdr:rowOff>
    </xdr:from>
    <xdr:to>
      <xdr:col>3</xdr:col>
      <xdr:colOff>238125</xdr:colOff>
      <xdr:row>55</xdr:row>
      <xdr:rowOff>152400</xdr:rowOff>
    </xdr:to>
    <xdr:pic>
      <xdr:nvPicPr>
        <xdr:cNvPr id="17" name="Obrázok 4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6012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56</xdr:row>
      <xdr:rowOff>9525</xdr:rowOff>
    </xdr:from>
    <xdr:to>
      <xdr:col>3</xdr:col>
      <xdr:colOff>228600</xdr:colOff>
      <xdr:row>56</xdr:row>
      <xdr:rowOff>161925</xdr:rowOff>
    </xdr:to>
    <xdr:pic>
      <xdr:nvPicPr>
        <xdr:cNvPr id="18" name="Obrázok 4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97631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57</xdr:row>
      <xdr:rowOff>19050</xdr:rowOff>
    </xdr:from>
    <xdr:to>
      <xdr:col>3</xdr:col>
      <xdr:colOff>228600</xdr:colOff>
      <xdr:row>57</xdr:row>
      <xdr:rowOff>161925</xdr:rowOff>
    </xdr:to>
    <xdr:pic>
      <xdr:nvPicPr>
        <xdr:cNvPr id="19" name="Obrázok 4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99441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58</xdr:row>
      <xdr:rowOff>19050</xdr:rowOff>
    </xdr:from>
    <xdr:to>
      <xdr:col>3</xdr:col>
      <xdr:colOff>228600</xdr:colOff>
      <xdr:row>58</xdr:row>
      <xdr:rowOff>152400</xdr:rowOff>
    </xdr:to>
    <xdr:pic>
      <xdr:nvPicPr>
        <xdr:cNvPr id="20" name="Obrázok 4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01155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59</xdr:row>
      <xdr:rowOff>19050</xdr:rowOff>
    </xdr:from>
    <xdr:to>
      <xdr:col>3</xdr:col>
      <xdr:colOff>228600</xdr:colOff>
      <xdr:row>59</xdr:row>
      <xdr:rowOff>152400</xdr:rowOff>
    </xdr:to>
    <xdr:pic>
      <xdr:nvPicPr>
        <xdr:cNvPr id="21" name="Obrázok 4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02870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60</xdr:row>
      <xdr:rowOff>9525</xdr:rowOff>
    </xdr:from>
    <xdr:to>
      <xdr:col>3</xdr:col>
      <xdr:colOff>238125</xdr:colOff>
      <xdr:row>60</xdr:row>
      <xdr:rowOff>142875</xdr:rowOff>
    </xdr:to>
    <xdr:pic>
      <xdr:nvPicPr>
        <xdr:cNvPr id="22" name="Obrázok 4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04489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61</xdr:row>
      <xdr:rowOff>19050</xdr:rowOff>
    </xdr:from>
    <xdr:to>
      <xdr:col>3</xdr:col>
      <xdr:colOff>228600</xdr:colOff>
      <xdr:row>61</xdr:row>
      <xdr:rowOff>152400</xdr:rowOff>
    </xdr:to>
    <xdr:pic>
      <xdr:nvPicPr>
        <xdr:cNvPr id="23" name="Obrázok 4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0629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62</xdr:row>
      <xdr:rowOff>19050</xdr:rowOff>
    </xdr:from>
    <xdr:to>
      <xdr:col>3</xdr:col>
      <xdr:colOff>228600</xdr:colOff>
      <xdr:row>62</xdr:row>
      <xdr:rowOff>161925</xdr:rowOff>
    </xdr:to>
    <xdr:pic>
      <xdr:nvPicPr>
        <xdr:cNvPr id="24" name="Obrázok 4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080135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63</xdr:row>
      <xdr:rowOff>9525</xdr:rowOff>
    </xdr:from>
    <xdr:to>
      <xdr:col>3</xdr:col>
      <xdr:colOff>228600</xdr:colOff>
      <xdr:row>63</xdr:row>
      <xdr:rowOff>161925</xdr:rowOff>
    </xdr:to>
    <xdr:pic>
      <xdr:nvPicPr>
        <xdr:cNvPr id="25" name="Obrázok 4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09632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64</xdr:row>
      <xdr:rowOff>9525</xdr:rowOff>
    </xdr:from>
    <xdr:to>
      <xdr:col>3</xdr:col>
      <xdr:colOff>228600</xdr:colOff>
      <xdr:row>64</xdr:row>
      <xdr:rowOff>161925</xdr:rowOff>
    </xdr:to>
    <xdr:pic>
      <xdr:nvPicPr>
        <xdr:cNvPr id="26" name="Obrázok 4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11347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65</xdr:row>
      <xdr:rowOff>9525</xdr:rowOff>
    </xdr:from>
    <xdr:to>
      <xdr:col>3</xdr:col>
      <xdr:colOff>238125</xdr:colOff>
      <xdr:row>65</xdr:row>
      <xdr:rowOff>161925</xdr:rowOff>
    </xdr:to>
    <xdr:pic>
      <xdr:nvPicPr>
        <xdr:cNvPr id="27" name="Obrázok 5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3061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66</xdr:row>
      <xdr:rowOff>9525</xdr:rowOff>
    </xdr:from>
    <xdr:to>
      <xdr:col>3</xdr:col>
      <xdr:colOff>238125</xdr:colOff>
      <xdr:row>66</xdr:row>
      <xdr:rowOff>142875</xdr:rowOff>
    </xdr:to>
    <xdr:pic>
      <xdr:nvPicPr>
        <xdr:cNvPr id="28" name="Obrázok 5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776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67</xdr:row>
      <xdr:rowOff>9525</xdr:rowOff>
    </xdr:from>
    <xdr:to>
      <xdr:col>3</xdr:col>
      <xdr:colOff>238125</xdr:colOff>
      <xdr:row>67</xdr:row>
      <xdr:rowOff>152400</xdr:rowOff>
    </xdr:to>
    <xdr:pic>
      <xdr:nvPicPr>
        <xdr:cNvPr id="29" name="Obrázok 5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64907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68</xdr:row>
      <xdr:rowOff>19050</xdr:rowOff>
    </xdr:from>
    <xdr:to>
      <xdr:col>3</xdr:col>
      <xdr:colOff>238125</xdr:colOff>
      <xdr:row>68</xdr:row>
      <xdr:rowOff>152400</xdr:rowOff>
    </xdr:to>
    <xdr:pic>
      <xdr:nvPicPr>
        <xdr:cNvPr id="30" name="Obrázok 5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8300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69</xdr:row>
      <xdr:rowOff>28575</xdr:rowOff>
    </xdr:from>
    <xdr:to>
      <xdr:col>3</xdr:col>
      <xdr:colOff>238125</xdr:colOff>
      <xdr:row>69</xdr:row>
      <xdr:rowOff>161925</xdr:rowOff>
    </xdr:to>
    <xdr:pic>
      <xdr:nvPicPr>
        <xdr:cNvPr id="31" name="Obrázok 5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20110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70</xdr:row>
      <xdr:rowOff>9525</xdr:rowOff>
    </xdr:from>
    <xdr:to>
      <xdr:col>3</xdr:col>
      <xdr:colOff>238125</xdr:colOff>
      <xdr:row>70</xdr:row>
      <xdr:rowOff>161925</xdr:rowOff>
    </xdr:to>
    <xdr:pic>
      <xdr:nvPicPr>
        <xdr:cNvPr id="32" name="Obrázok 5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2163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71</xdr:row>
      <xdr:rowOff>19050</xdr:rowOff>
    </xdr:from>
    <xdr:to>
      <xdr:col>3</xdr:col>
      <xdr:colOff>238125</xdr:colOff>
      <xdr:row>71</xdr:row>
      <xdr:rowOff>161925</xdr:rowOff>
    </xdr:to>
    <xdr:pic>
      <xdr:nvPicPr>
        <xdr:cNvPr id="33" name="Obrázok 5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23444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72</xdr:row>
      <xdr:rowOff>9525</xdr:rowOff>
    </xdr:from>
    <xdr:to>
      <xdr:col>3</xdr:col>
      <xdr:colOff>228600</xdr:colOff>
      <xdr:row>72</xdr:row>
      <xdr:rowOff>161925</xdr:rowOff>
    </xdr:to>
    <xdr:pic>
      <xdr:nvPicPr>
        <xdr:cNvPr id="34" name="Obrázok 5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25063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73</xdr:row>
      <xdr:rowOff>28575</xdr:rowOff>
    </xdr:from>
    <xdr:to>
      <xdr:col>3</xdr:col>
      <xdr:colOff>228600</xdr:colOff>
      <xdr:row>73</xdr:row>
      <xdr:rowOff>161925</xdr:rowOff>
    </xdr:to>
    <xdr:pic>
      <xdr:nvPicPr>
        <xdr:cNvPr id="35" name="Obrázok 5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26968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74</xdr:row>
      <xdr:rowOff>9525</xdr:rowOff>
    </xdr:from>
    <xdr:to>
      <xdr:col>3</xdr:col>
      <xdr:colOff>228600</xdr:colOff>
      <xdr:row>74</xdr:row>
      <xdr:rowOff>161925</xdr:rowOff>
    </xdr:to>
    <xdr:pic>
      <xdr:nvPicPr>
        <xdr:cNvPr id="36" name="Obrázok 5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28492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39</xdr:row>
      <xdr:rowOff>19050</xdr:rowOff>
    </xdr:from>
    <xdr:to>
      <xdr:col>3</xdr:col>
      <xdr:colOff>228600</xdr:colOff>
      <xdr:row>39</xdr:row>
      <xdr:rowOff>161925</xdr:rowOff>
    </xdr:to>
    <xdr:pic>
      <xdr:nvPicPr>
        <xdr:cNvPr id="37" name="Obrázok 6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8580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40</xdr:row>
      <xdr:rowOff>19050</xdr:rowOff>
    </xdr:from>
    <xdr:to>
      <xdr:col>3</xdr:col>
      <xdr:colOff>238125</xdr:colOff>
      <xdr:row>40</xdr:row>
      <xdr:rowOff>152400</xdr:rowOff>
    </xdr:to>
    <xdr:pic>
      <xdr:nvPicPr>
        <xdr:cNvPr id="38" name="Obrázok 6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0294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41</xdr:row>
      <xdr:rowOff>19050</xdr:rowOff>
    </xdr:from>
    <xdr:to>
      <xdr:col>3</xdr:col>
      <xdr:colOff>228600</xdr:colOff>
      <xdr:row>41</xdr:row>
      <xdr:rowOff>152400</xdr:rowOff>
    </xdr:to>
    <xdr:pic>
      <xdr:nvPicPr>
        <xdr:cNvPr id="39" name="Obrázok 6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200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42</xdr:row>
      <xdr:rowOff>19050</xdr:rowOff>
    </xdr:from>
    <xdr:to>
      <xdr:col>3</xdr:col>
      <xdr:colOff>219075</xdr:colOff>
      <xdr:row>42</xdr:row>
      <xdr:rowOff>152400</xdr:rowOff>
    </xdr:to>
    <xdr:pic>
      <xdr:nvPicPr>
        <xdr:cNvPr id="40" name="Obrázok 6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3723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43</xdr:row>
      <xdr:rowOff>9525</xdr:rowOff>
    </xdr:from>
    <xdr:to>
      <xdr:col>3</xdr:col>
      <xdr:colOff>219075</xdr:colOff>
      <xdr:row>43</xdr:row>
      <xdr:rowOff>142875</xdr:rowOff>
    </xdr:to>
    <xdr:pic>
      <xdr:nvPicPr>
        <xdr:cNvPr id="41" name="Obrázok 6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5342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</xdr:row>
      <xdr:rowOff>9525</xdr:rowOff>
    </xdr:from>
    <xdr:to>
      <xdr:col>3</xdr:col>
      <xdr:colOff>219075</xdr:colOff>
      <xdr:row>44</xdr:row>
      <xdr:rowOff>142875</xdr:rowOff>
    </xdr:to>
    <xdr:pic>
      <xdr:nvPicPr>
        <xdr:cNvPr id="42" name="Obrázok 6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7057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45</xdr:row>
      <xdr:rowOff>19050</xdr:rowOff>
    </xdr:from>
    <xdr:to>
      <xdr:col>3</xdr:col>
      <xdr:colOff>238125</xdr:colOff>
      <xdr:row>45</xdr:row>
      <xdr:rowOff>152400</xdr:rowOff>
    </xdr:to>
    <xdr:pic>
      <xdr:nvPicPr>
        <xdr:cNvPr id="43" name="Obrázok 6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8867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46</xdr:row>
      <xdr:rowOff>19050</xdr:rowOff>
    </xdr:from>
    <xdr:to>
      <xdr:col>3</xdr:col>
      <xdr:colOff>228600</xdr:colOff>
      <xdr:row>46</xdr:row>
      <xdr:rowOff>152400</xdr:rowOff>
    </xdr:to>
    <xdr:pic>
      <xdr:nvPicPr>
        <xdr:cNvPr id="44" name="Obrázok 6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0581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47</xdr:row>
      <xdr:rowOff>28575</xdr:rowOff>
    </xdr:from>
    <xdr:to>
      <xdr:col>3</xdr:col>
      <xdr:colOff>228600</xdr:colOff>
      <xdr:row>47</xdr:row>
      <xdr:rowOff>161925</xdr:rowOff>
    </xdr:to>
    <xdr:pic>
      <xdr:nvPicPr>
        <xdr:cNvPr id="45" name="Obrázok 6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2391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48</xdr:row>
      <xdr:rowOff>19050</xdr:rowOff>
    </xdr:from>
    <xdr:to>
      <xdr:col>3</xdr:col>
      <xdr:colOff>228600</xdr:colOff>
      <xdr:row>48</xdr:row>
      <xdr:rowOff>152400</xdr:rowOff>
    </xdr:to>
    <xdr:pic>
      <xdr:nvPicPr>
        <xdr:cNvPr id="46" name="Obrázok 6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4010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49</xdr:row>
      <xdr:rowOff>19050</xdr:rowOff>
    </xdr:from>
    <xdr:to>
      <xdr:col>3</xdr:col>
      <xdr:colOff>238125</xdr:colOff>
      <xdr:row>49</xdr:row>
      <xdr:rowOff>152400</xdr:rowOff>
    </xdr:to>
    <xdr:pic>
      <xdr:nvPicPr>
        <xdr:cNvPr id="47" name="Obrázok 7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85725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50</xdr:row>
      <xdr:rowOff>19050</xdr:rowOff>
    </xdr:from>
    <xdr:to>
      <xdr:col>3</xdr:col>
      <xdr:colOff>228600</xdr:colOff>
      <xdr:row>50</xdr:row>
      <xdr:rowOff>152400</xdr:rowOff>
    </xdr:to>
    <xdr:pic>
      <xdr:nvPicPr>
        <xdr:cNvPr id="48" name="Obrázok 7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7439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51</xdr:row>
      <xdr:rowOff>9525</xdr:rowOff>
    </xdr:from>
    <xdr:to>
      <xdr:col>3</xdr:col>
      <xdr:colOff>228600</xdr:colOff>
      <xdr:row>51</xdr:row>
      <xdr:rowOff>142875</xdr:rowOff>
    </xdr:to>
    <xdr:pic>
      <xdr:nvPicPr>
        <xdr:cNvPr id="49" name="Obrázok 7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9058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52</xdr:row>
      <xdr:rowOff>19050</xdr:rowOff>
    </xdr:from>
    <xdr:to>
      <xdr:col>3</xdr:col>
      <xdr:colOff>228600</xdr:colOff>
      <xdr:row>52</xdr:row>
      <xdr:rowOff>152400</xdr:rowOff>
    </xdr:to>
    <xdr:pic>
      <xdr:nvPicPr>
        <xdr:cNvPr id="50" name="Obrázok 7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90868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53</xdr:row>
      <xdr:rowOff>19050</xdr:rowOff>
    </xdr:from>
    <xdr:to>
      <xdr:col>3</xdr:col>
      <xdr:colOff>228600</xdr:colOff>
      <xdr:row>53</xdr:row>
      <xdr:rowOff>152400</xdr:rowOff>
    </xdr:to>
    <xdr:pic>
      <xdr:nvPicPr>
        <xdr:cNvPr id="51" name="Obrázok 7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92583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54</xdr:row>
      <xdr:rowOff>19050</xdr:rowOff>
    </xdr:from>
    <xdr:to>
      <xdr:col>3</xdr:col>
      <xdr:colOff>238125</xdr:colOff>
      <xdr:row>54</xdr:row>
      <xdr:rowOff>142875</xdr:rowOff>
    </xdr:to>
    <xdr:pic>
      <xdr:nvPicPr>
        <xdr:cNvPr id="52" name="Obrázok 7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4297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79</xdr:row>
      <xdr:rowOff>19050</xdr:rowOff>
    </xdr:from>
    <xdr:to>
      <xdr:col>3</xdr:col>
      <xdr:colOff>228600</xdr:colOff>
      <xdr:row>79</xdr:row>
      <xdr:rowOff>152400</xdr:rowOff>
    </xdr:to>
    <xdr:pic>
      <xdr:nvPicPr>
        <xdr:cNvPr id="53" name="Obrázok 8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37160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80</xdr:row>
      <xdr:rowOff>19050</xdr:rowOff>
    </xdr:from>
    <xdr:to>
      <xdr:col>3</xdr:col>
      <xdr:colOff>228600</xdr:colOff>
      <xdr:row>80</xdr:row>
      <xdr:rowOff>152400</xdr:rowOff>
    </xdr:to>
    <xdr:pic>
      <xdr:nvPicPr>
        <xdr:cNvPr id="54" name="Obrázok 8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38874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81</xdr:row>
      <xdr:rowOff>9525</xdr:rowOff>
    </xdr:from>
    <xdr:to>
      <xdr:col>3</xdr:col>
      <xdr:colOff>238125</xdr:colOff>
      <xdr:row>81</xdr:row>
      <xdr:rowOff>142875</xdr:rowOff>
    </xdr:to>
    <xdr:pic>
      <xdr:nvPicPr>
        <xdr:cNvPr id="55" name="Obrázok 8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40493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82</xdr:row>
      <xdr:rowOff>19050</xdr:rowOff>
    </xdr:from>
    <xdr:to>
      <xdr:col>3</xdr:col>
      <xdr:colOff>228600</xdr:colOff>
      <xdr:row>82</xdr:row>
      <xdr:rowOff>142875</xdr:rowOff>
    </xdr:to>
    <xdr:pic>
      <xdr:nvPicPr>
        <xdr:cNvPr id="56" name="Obrázok 8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2303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83</xdr:row>
      <xdr:rowOff>19050</xdr:rowOff>
    </xdr:from>
    <xdr:to>
      <xdr:col>3</xdr:col>
      <xdr:colOff>228600</xdr:colOff>
      <xdr:row>83</xdr:row>
      <xdr:rowOff>152400</xdr:rowOff>
    </xdr:to>
    <xdr:pic>
      <xdr:nvPicPr>
        <xdr:cNvPr id="57" name="Obrázok 8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4018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84</xdr:row>
      <xdr:rowOff>19050</xdr:rowOff>
    </xdr:from>
    <xdr:to>
      <xdr:col>3</xdr:col>
      <xdr:colOff>238125</xdr:colOff>
      <xdr:row>84</xdr:row>
      <xdr:rowOff>152400</xdr:rowOff>
    </xdr:to>
    <xdr:pic>
      <xdr:nvPicPr>
        <xdr:cNvPr id="58" name="Obrázok 8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45732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85</xdr:row>
      <xdr:rowOff>19050</xdr:rowOff>
    </xdr:from>
    <xdr:to>
      <xdr:col>3</xdr:col>
      <xdr:colOff>238125</xdr:colOff>
      <xdr:row>85</xdr:row>
      <xdr:rowOff>152400</xdr:rowOff>
    </xdr:to>
    <xdr:pic>
      <xdr:nvPicPr>
        <xdr:cNvPr id="59" name="Obrázok 8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47447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86</xdr:row>
      <xdr:rowOff>19050</xdr:rowOff>
    </xdr:from>
    <xdr:to>
      <xdr:col>3</xdr:col>
      <xdr:colOff>238125</xdr:colOff>
      <xdr:row>86</xdr:row>
      <xdr:rowOff>152400</xdr:rowOff>
    </xdr:to>
    <xdr:pic>
      <xdr:nvPicPr>
        <xdr:cNvPr id="60" name="Obrázok 8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49161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87</xdr:row>
      <xdr:rowOff>19050</xdr:rowOff>
    </xdr:from>
    <xdr:to>
      <xdr:col>3</xdr:col>
      <xdr:colOff>228600</xdr:colOff>
      <xdr:row>87</xdr:row>
      <xdr:rowOff>152400</xdr:rowOff>
    </xdr:to>
    <xdr:pic>
      <xdr:nvPicPr>
        <xdr:cNvPr id="61" name="Obrázok 8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0876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88</xdr:row>
      <xdr:rowOff>19050</xdr:rowOff>
    </xdr:from>
    <xdr:to>
      <xdr:col>3</xdr:col>
      <xdr:colOff>228600</xdr:colOff>
      <xdr:row>88</xdr:row>
      <xdr:rowOff>152400</xdr:rowOff>
    </xdr:to>
    <xdr:pic>
      <xdr:nvPicPr>
        <xdr:cNvPr id="62" name="Obrázok 8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2590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89</xdr:row>
      <xdr:rowOff>19050</xdr:rowOff>
    </xdr:from>
    <xdr:to>
      <xdr:col>3</xdr:col>
      <xdr:colOff>228600</xdr:colOff>
      <xdr:row>89</xdr:row>
      <xdr:rowOff>142875</xdr:rowOff>
    </xdr:to>
    <xdr:pic>
      <xdr:nvPicPr>
        <xdr:cNvPr id="63" name="Obrázok 9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43050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90</xdr:row>
      <xdr:rowOff>19050</xdr:rowOff>
    </xdr:from>
    <xdr:to>
      <xdr:col>3</xdr:col>
      <xdr:colOff>228600</xdr:colOff>
      <xdr:row>90</xdr:row>
      <xdr:rowOff>152400</xdr:rowOff>
    </xdr:to>
    <xdr:pic>
      <xdr:nvPicPr>
        <xdr:cNvPr id="64" name="Obrázok 9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6019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91</xdr:row>
      <xdr:rowOff>9525</xdr:rowOff>
    </xdr:from>
    <xdr:to>
      <xdr:col>3</xdr:col>
      <xdr:colOff>219075</xdr:colOff>
      <xdr:row>91</xdr:row>
      <xdr:rowOff>142875</xdr:rowOff>
    </xdr:to>
    <xdr:pic>
      <xdr:nvPicPr>
        <xdr:cNvPr id="65" name="Obrázok 9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57638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92</xdr:row>
      <xdr:rowOff>9525</xdr:rowOff>
    </xdr:from>
    <xdr:to>
      <xdr:col>3</xdr:col>
      <xdr:colOff>219075</xdr:colOff>
      <xdr:row>92</xdr:row>
      <xdr:rowOff>142875</xdr:rowOff>
    </xdr:to>
    <xdr:pic>
      <xdr:nvPicPr>
        <xdr:cNvPr id="66" name="Obrázok 9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59353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93</xdr:row>
      <xdr:rowOff>9525</xdr:rowOff>
    </xdr:from>
    <xdr:to>
      <xdr:col>3</xdr:col>
      <xdr:colOff>219075</xdr:colOff>
      <xdr:row>93</xdr:row>
      <xdr:rowOff>142875</xdr:rowOff>
    </xdr:to>
    <xdr:pic>
      <xdr:nvPicPr>
        <xdr:cNvPr id="67" name="Obrázok 9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61067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94</xdr:row>
      <xdr:rowOff>9525</xdr:rowOff>
    </xdr:from>
    <xdr:to>
      <xdr:col>3</xdr:col>
      <xdr:colOff>219075</xdr:colOff>
      <xdr:row>94</xdr:row>
      <xdr:rowOff>142875</xdr:rowOff>
    </xdr:to>
    <xdr:pic>
      <xdr:nvPicPr>
        <xdr:cNvPr id="68" name="Obrázok 9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62782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95</xdr:row>
      <xdr:rowOff>9525</xdr:rowOff>
    </xdr:from>
    <xdr:to>
      <xdr:col>3</xdr:col>
      <xdr:colOff>219075</xdr:colOff>
      <xdr:row>95</xdr:row>
      <xdr:rowOff>142875</xdr:rowOff>
    </xdr:to>
    <xdr:pic>
      <xdr:nvPicPr>
        <xdr:cNvPr id="69" name="Obrázok 9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64496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96</xdr:row>
      <xdr:rowOff>19050</xdr:rowOff>
    </xdr:from>
    <xdr:to>
      <xdr:col>3</xdr:col>
      <xdr:colOff>219075</xdr:colOff>
      <xdr:row>96</xdr:row>
      <xdr:rowOff>142875</xdr:rowOff>
    </xdr:to>
    <xdr:pic>
      <xdr:nvPicPr>
        <xdr:cNvPr id="70" name="Obrázok 9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66306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97</xdr:row>
      <xdr:rowOff>9525</xdr:rowOff>
    </xdr:from>
    <xdr:to>
      <xdr:col>3</xdr:col>
      <xdr:colOff>219075</xdr:colOff>
      <xdr:row>97</xdr:row>
      <xdr:rowOff>142875</xdr:rowOff>
    </xdr:to>
    <xdr:pic>
      <xdr:nvPicPr>
        <xdr:cNvPr id="71" name="Obrázok 9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67925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98</xdr:row>
      <xdr:rowOff>9525</xdr:rowOff>
    </xdr:from>
    <xdr:to>
      <xdr:col>3</xdr:col>
      <xdr:colOff>219075</xdr:colOff>
      <xdr:row>98</xdr:row>
      <xdr:rowOff>142875</xdr:rowOff>
    </xdr:to>
    <xdr:pic>
      <xdr:nvPicPr>
        <xdr:cNvPr id="72" name="Obrázok 9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69640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99</xdr:row>
      <xdr:rowOff>19050</xdr:rowOff>
    </xdr:from>
    <xdr:to>
      <xdr:col>3</xdr:col>
      <xdr:colOff>228600</xdr:colOff>
      <xdr:row>99</xdr:row>
      <xdr:rowOff>152400</xdr:rowOff>
    </xdr:to>
    <xdr:pic>
      <xdr:nvPicPr>
        <xdr:cNvPr id="73" name="Obrázok 10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1450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100</xdr:row>
      <xdr:rowOff>19050</xdr:rowOff>
    </xdr:from>
    <xdr:to>
      <xdr:col>3</xdr:col>
      <xdr:colOff>228600</xdr:colOff>
      <xdr:row>100</xdr:row>
      <xdr:rowOff>152400</xdr:rowOff>
    </xdr:to>
    <xdr:pic>
      <xdr:nvPicPr>
        <xdr:cNvPr id="74" name="Obrázok 10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3164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101</xdr:row>
      <xdr:rowOff>19050</xdr:rowOff>
    </xdr:from>
    <xdr:to>
      <xdr:col>3</xdr:col>
      <xdr:colOff>228600</xdr:colOff>
      <xdr:row>101</xdr:row>
      <xdr:rowOff>152400</xdr:rowOff>
    </xdr:to>
    <xdr:pic>
      <xdr:nvPicPr>
        <xdr:cNvPr id="75" name="Obrázok 10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487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102</xdr:row>
      <xdr:rowOff>9525</xdr:rowOff>
    </xdr:from>
    <xdr:to>
      <xdr:col>3</xdr:col>
      <xdr:colOff>238125</xdr:colOff>
      <xdr:row>102</xdr:row>
      <xdr:rowOff>142875</xdr:rowOff>
    </xdr:to>
    <xdr:pic>
      <xdr:nvPicPr>
        <xdr:cNvPr id="76" name="Obrázok 10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76498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115</xdr:row>
      <xdr:rowOff>19050</xdr:rowOff>
    </xdr:from>
    <xdr:to>
      <xdr:col>3</xdr:col>
      <xdr:colOff>238125</xdr:colOff>
      <xdr:row>115</xdr:row>
      <xdr:rowOff>152400</xdr:rowOff>
    </xdr:to>
    <xdr:pic>
      <xdr:nvPicPr>
        <xdr:cNvPr id="77" name="Obrázok 10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98882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116</xdr:row>
      <xdr:rowOff>9525</xdr:rowOff>
    </xdr:from>
    <xdr:to>
      <xdr:col>3</xdr:col>
      <xdr:colOff>238125</xdr:colOff>
      <xdr:row>116</xdr:row>
      <xdr:rowOff>142875</xdr:rowOff>
    </xdr:to>
    <xdr:pic>
      <xdr:nvPicPr>
        <xdr:cNvPr id="78" name="Obrázok 10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00501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117</xdr:row>
      <xdr:rowOff>19050</xdr:rowOff>
    </xdr:from>
    <xdr:to>
      <xdr:col>3</xdr:col>
      <xdr:colOff>238125</xdr:colOff>
      <xdr:row>117</xdr:row>
      <xdr:rowOff>142875</xdr:rowOff>
    </xdr:to>
    <xdr:pic>
      <xdr:nvPicPr>
        <xdr:cNvPr id="79" name="Obrázok 10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023110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118</xdr:row>
      <xdr:rowOff>19050</xdr:rowOff>
    </xdr:from>
    <xdr:to>
      <xdr:col>3</xdr:col>
      <xdr:colOff>238125</xdr:colOff>
      <xdr:row>118</xdr:row>
      <xdr:rowOff>152400</xdr:rowOff>
    </xdr:to>
    <xdr:pic>
      <xdr:nvPicPr>
        <xdr:cNvPr id="80" name="Obrázok 10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04025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123</xdr:row>
      <xdr:rowOff>9525</xdr:rowOff>
    </xdr:from>
    <xdr:to>
      <xdr:col>3</xdr:col>
      <xdr:colOff>238125</xdr:colOff>
      <xdr:row>123</xdr:row>
      <xdr:rowOff>142875</xdr:rowOff>
    </xdr:to>
    <xdr:pic>
      <xdr:nvPicPr>
        <xdr:cNvPr id="81" name="Obrázok 10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12502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124</xdr:row>
      <xdr:rowOff>19050</xdr:rowOff>
    </xdr:from>
    <xdr:to>
      <xdr:col>3</xdr:col>
      <xdr:colOff>238125</xdr:colOff>
      <xdr:row>124</xdr:row>
      <xdr:rowOff>142875</xdr:rowOff>
    </xdr:to>
    <xdr:pic>
      <xdr:nvPicPr>
        <xdr:cNvPr id="82" name="Obrázok 10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14312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125</xdr:row>
      <xdr:rowOff>19050</xdr:rowOff>
    </xdr:from>
    <xdr:to>
      <xdr:col>3</xdr:col>
      <xdr:colOff>238125</xdr:colOff>
      <xdr:row>125</xdr:row>
      <xdr:rowOff>152400</xdr:rowOff>
    </xdr:to>
    <xdr:pic>
      <xdr:nvPicPr>
        <xdr:cNvPr id="83" name="Obrázok 11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16027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126</xdr:row>
      <xdr:rowOff>19050</xdr:rowOff>
    </xdr:from>
    <xdr:to>
      <xdr:col>3</xdr:col>
      <xdr:colOff>228600</xdr:colOff>
      <xdr:row>126</xdr:row>
      <xdr:rowOff>152400</xdr:rowOff>
    </xdr:to>
    <xdr:pic>
      <xdr:nvPicPr>
        <xdr:cNvPr id="84" name="Obrázok 11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7741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127</xdr:row>
      <xdr:rowOff>19050</xdr:rowOff>
    </xdr:from>
    <xdr:to>
      <xdr:col>3</xdr:col>
      <xdr:colOff>228600</xdr:colOff>
      <xdr:row>127</xdr:row>
      <xdr:rowOff>152400</xdr:rowOff>
    </xdr:to>
    <xdr:pic>
      <xdr:nvPicPr>
        <xdr:cNvPr id="85" name="Obrázok 11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9456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128</xdr:row>
      <xdr:rowOff>19050</xdr:rowOff>
    </xdr:from>
    <xdr:to>
      <xdr:col>3</xdr:col>
      <xdr:colOff>228600</xdr:colOff>
      <xdr:row>128</xdr:row>
      <xdr:rowOff>152400</xdr:rowOff>
    </xdr:to>
    <xdr:pic>
      <xdr:nvPicPr>
        <xdr:cNvPr id="86" name="Obrázok 11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1170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129</xdr:row>
      <xdr:rowOff>19050</xdr:rowOff>
    </xdr:from>
    <xdr:to>
      <xdr:col>3</xdr:col>
      <xdr:colOff>228600</xdr:colOff>
      <xdr:row>129</xdr:row>
      <xdr:rowOff>152400</xdr:rowOff>
    </xdr:to>
    <xdr:pic>
      <xdr:nvPicPr>
        <xdr:cNvPr id="87" name="Obrázok 11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2885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130</xdr:row>
      <xdr:rowOff>19050</xdr:rowOff>
    </xdr:from>
    <xdr:to>
      <xdr:col>3</xdr:col>
      <xdr:colOff>228600</xdr:colOff>
      <xdr:row>130</xdr:row>
      <xdr:rowOff>152400</xdr:rowOff>
    </xdr:to>
    <xdr:pic>
      <xdr:nvPicPr>
        <xdr:cNvPr id="88" name="Obrázok 11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24599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135</xdr:row>
      <xdr:rowOff>19050</xdr:rowOff>
    </xdr:from>
    <xdr:to>
      <xdr:col>3</xdr:col>
      <xdr:colOff>228600</xdr:colOff>
      <xdr:row>135</xdr:row>
      <xdr:rowOff>152400</xdr:rowOff>
    </xdr:to>
    <xdr:pic>
      <xdr:nvPicPr>
        <xdr:cNvPr id="89" name="Obrázok 120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33172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136</xdr:row>
      <xdr:rowOff>19050</xdr:rowOff>
    </xdr:from>
    <xdr:to>
      <xdr:col>3</xdr:col>
      <xdr:colOff>228600</xdr:colOff>
      <xdr:row>136</xdr:row>
      <xdr:rowOff>152400</xdr:rowOff>
    </xdr:to>
    <xdr:pic>
      <xdr:nvPicPr>
        <xdr:cNvPr id="90" name="Obrázok 121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34886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137</xdr:row>
      <xdr:rowOff>19050</xdr:rowOff>
    </xdr:from>
    <xdr:to>
      <xdr:col>3</xdr:col>
      <xdr:colOff>228600</xdr:colOff>
      <xdr:row>137</xdr:row>
      <xdr:rowOff>152400</xdr:rowOff>
    </xdr:to>
    <xdr:pic>
      <xdr:nvPicPr>
        <xdr:cNvPr id="91" name="Obrázok 122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3660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138</xdr:row>
      <xdr:rowOff>19050</xdr:rowOff>
    </xdr:from>
    <xdr:to>
      <xdr:col>3</xdr:col>
      <xdr:colOff>228600</xdr:colOff>
      <xdr:row>138</xdr:row>
      <xdr:rowOff>142875</xdr:rowOff>
    </xdr:to>
    <xdr:pic>
      <xdr:nvPicPr>
        <xdr:cNvPr id="92" name="Obrázok 123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383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139</xdr:row>
      <xdr:rowOff>19050</xdr:rowOff>
    </xdr:from>
    <xdr:to>
      <xdr:col>3</xdr:col>
      <xdr:colOff>228600</xdr:colOff>
      <xdr:row>139</xdr:row>
      <xdr:rowOff>152400</xdr:rowOff>
    </xdr:to>
    <xdr:pic>
      <xdr:nvPicPr>
        <xdr:cNvPr id="93" name="Obrázok 124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40030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140</xdr:row>
      <xdr:rowOff>19050</xdr:rowOff>
    </xdr:from>
    <xdr:to>
      <xdr:col>3</xdr:col>
      <xdr:colOff>228600</xdr:colOff>
      <xdr:row>140</xdr:row>
      <xdr:rowOff>152400</xdr:rowOff>
    </xdr:to>
    <xdr:pic>
      <xdr:nvPicPr>
        <xdr:cNvPr id="94" name="Obrázok 125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4174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141</xdr:row>
      <xdr:rowOff>19050</xdr:rowOff>
    </xdr:from>
    <xdr:to>
      <xdr:col>3</xdr:col>
      <xdr:colOff>228600</xdr:colOff>
      <xdr:row>141</xdr:row>
      <xdr:rowOff>152400</xdr:rowOff>
    </xdr:to>
    <xdr:pic>
      <xdr:nvPicPr>
        <xdr:cNvPr id="95" name="Obrázok 126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43459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142</xdr:row>
      <xdr:rowOff>19050</xdr:rowOff>
    </xdr:from>
    <xdr:to>
      <xdr:col>3</xdr:col>
      <xdr:colOff>228600</xdr:colOff>
      <xdr:row>142</xdr:row>
      <xdr:rowOff>152400</xdr:rowOff>
    </xdr:to>
    <xdr:pic>
      <xdr:nvPicPr>
        <xdr:cNvPr id="96" name="Obrázok 127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45173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163</xdr:row>
      <xdr:rowOff>19050</xdr:rowOff>
    </xdr:from>
    <xdr:to>
      <xdr:col>3</xdr:col>
      <xdr:colOff>228600</xdr:colOff>
      <xdr:row>163</xdr:row>
      <xdr:rowOff>152400</xdr:rowOff>
    </xdr:to>
    <xdr:pic>
      <xdr:nvPicPr>
        <xdr:cNvPr id="97" name="Obrázok 13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0892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164</xdr:row>
      <xdr:rowOff>19050</xdr:rowOff>
    </xdr:from>
    <xdr:to>
      <xdr:col>3</xdr:col>
      <xdr:colOff>228600</xdr:colOff>
      <xdr:row>164</xdr:row>
      <xdr:rowOff>152400</xdr:rowOff>
    </xdr:to>
    <xdr:pic>
      <xdr:nvPicPr>
        <xdr:cNvPr id="98" name="Obrázok 13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2511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165</xdr:row>
      <xdr:rowOff>19050</xdr:rowOff>
    </xdr:from>
    <xdr:to>
      <xdr:col>3</xdr:col>
      <xdr:colOff>228600</xdr:colOff>
      <xdr:row>165</xdr:row>
      <xdr:rowOff>152400</xdr:rowOff>
    </xdr:to>
    <xdr:pic>
      <xdr:nvPicPr>
        <xdr:cNvPr id="99" name="Obrázok 14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4130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166</xdr:row>
      <xdr:rowOff>19050</xdr:rowOff>
    </xdr:from>
    <xdr:to>
      <xdr:col>3</xdr:col>
      <xdr:colOff>228600</xdr:colOff>
      <xdr:row>166</xdr:row>
      <xdr:rowOff>152400</xdr:rowOff>
    </xdr:to>
    <xdr:pic>
      <xdr:nvPicPr>
        <xdr:cNvPr id="100" name="Obrázok 14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5750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167</xdr:row>
      <xdr:rowOff>28575</xdr:rowOff>
    </xdr:from>
    <xdr:to>
      <xdr:col>3</xdr:col>
      <xdr:colOff>228600</xdr:colOff>
      <xdr:row>167</xdr:row>
      <xdr:rowOff>161925</xdr:rowOff>
    </xdr:to>
    <xdr:pic>
      <xdr:nvPicPr>
        <xdr:cNvPr id="101" name="Obrázok 14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7559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168</xdr:row>
      <xdr:rowOff>19050</xdr:rowOff>
    </xdr:from>
    <xdr:to>
      <xdr:col>3</xdr:col>
      <xdr:colOff>228600</xdr:colOff>
      <xdr:row>168</xdr:row>
      <xdr:rowOff>152400</xdr:rowOff>
    </xdr:to>
    <xdr:pic>
      <xdr:nvPicPr>
        <xdr:cNvPr id="102" name="Obrázok 14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917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169</xdr:row>
      <xdr:rowOff>19050</xdr:rowOff>
    </xdr:from>
    <xdr:to>
      <xdr:col>3</xdr:col>
      <xdr:colOff>228600</xdr:colOff>
      <xdr:row>169</xdr:row>
      <xdr:rowOff>152400</xdr:rowOff>
    </xdr:to>
    <xdr:pic>
      <xdr:nvPicPr>
        <xdr:cNvPr id="103" name="Obrázok 14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90893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170</xdr:row>
      <xdr:rowOff>19050</xdr:rowOff>
    </xdr:from>
    <xdr:to>
      <xdr:col>3</xdr:col>
      <xdr:colOff>228600</xdr:colOff>
      <xdr:row>170</xdr:row>
      <xdr:rowOff>152400</xdr:rowOff>
    </xdr:to>
    <xdr:pic>
      <xdr:nvPicPr>
        <xdr:cNvPr id="104" name="Obrázok 14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92608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0</xdr:rowOff>
    </xdr:from>
    <xdr:to>
      <xdr:col>3</xdr:col>
      <xdr:colOff>238125</xdr:colOff>
      <xdr:row>7</xdr:row>
      <xdr:rowOff>142875</xdr:rowOff>
    </xdr:to>
    <xdr:pic>
      <xdr:nvPicPr>
        <xdr:cNvPr id="105" name="Picture 1010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35255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0</xdr:rowOff>
    </xdr:from>
    <xdr:to>
      <xdr:col>3</xdr:col>
      <xdr:colOff>238125</xdr:colOff>
      <xdr:row>7</xdr:row>
      <xdr:rowOff>133350</xdr:rowOff>
    </xdr:to>
    <xdr:pic>
      <xdr:nvPicPr>
        <xdr:cNvPr id="106" name="Picture 1010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3525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0</xdr:rowOff>
    </xdr:from>
    <xdr:to>
      <xdr:col>3</xdr:col>
      <xdr:colOff>238125</xdr:colOff>
      <xdr:row>7</xdr:row>
      <xdr:rowOff>142875</xdr:rowOff>
    </xdr:to>
    <xdr:pic>
      <xdr:nvPicPr>
        <xdr:cNvPr id="107" name="Picture 1010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35255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9525</xdr:rowOff>
    </xdr:from>
    <xdr:to>
      <xdr:col>3</xdr:col>
      <xdr:colOff>238125</xdr:colOff>
      <xdr:row>7</xdr:row>
      <xdr:rowOff>161925</xdr:rowOff>
    </xdr:to>
    <xdr:pic>
      <xdr:nvPicPr>
        <xdr:cNvPr id="108" name="Picture 1011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3620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19050</xdr:rowOff>
    </xdr:from>
    <xdr:to>
      <xdr:col>3</xdr:col>
      <xdr:colOff>238125</xdr:colOff>
      <xdr:row>10</xdr:row>
      <xdr:rowOff>161925</xdr:rowOff>
    </xdr:to>
    <xdr:pic>
      <xdr:nvPicPr>
        <xdr:cNvPr id="109" name="Obrázok 2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88595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238125</xdr:colOff>
      <xdr:row>8</xdr:row>
      <xdr:rowOff>161925</xdr:rowOff>
    </xdr:to>
    <xdr:pic>
      <xdr:nvPicPr>
        <xdr:cNvPr id="110" name="Obrázok 2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5525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</xdr:row>
      <xdr:rowOff>28575</xdr:rowOff>
    </xdr:from>
    <xdr:to>
      <xdr:col>3</xdr:col>
      <xdr:colOff>238125</xdr:colOff>
      <xdr:row>9</xdr:row>
      <xdr:rowOff>161925</xdr:rowOff>
    </xdr:to>
    <xdr:pic>
      <xdr:nvPicPr>
        <xdr:cNvPr id="111" name="Obrázok 3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7240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28575</xdr:rowOff>
    </xdr:from>
    <xdr:to>
      <xdr:col>3</xdr:col>
      <xdr:colOff>238125</xdr:colOff>
      <xdr:row>11</xdr:row>
      <xdr:rowOff>161925</xdr:rowOff>
    </xdr:to>
    <xdr:pic>
      <xdr:nvPicPr>
        <xdr:cNvPr id="112" name="Picture 1011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0669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</xdr:row>
      <xdr:rowOff>9525</xdr:rowOff>
    </xdr:from>
    <xdr:to>
      <xdr:col>3</xdr:col>
      <xdr:colOff>238125</xdr:colOff>
      <xdr:row>12</xdr:row>
      <xdr:rowOff>161925</xdr:rowOff>
    </xdr:to>
    <xdr:pic>
      <xdr:nvPicPr>
        <xdr:cNvPr id="113" name="Obrázok 3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2193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19050</xdr:rowOff>
    </xdr:from>
    <xdr:to>
      <xdr:col>3</xdr:col>
      <xdr:colOff>238125</xdr:colOff>
      <xdr:row>13</xdr:row>
      <xdr:rowOff>152400</xdr:rowOff>
    </xdr:to>
    <xdr:pic>
      <xdr:nvPicPr>
        <xdr:cNvPr id="114" name="Obrázok 3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4003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9525</xdr:rowOff>
    </xdr:from>
    <xdr:to>
      <xdr:col>3</xdr:col>
      <xdr:colOff>238125</xdr:colOff>
      <xdr:row>14</xdr:row>
      <xdr:rowOff>161925</xdr:rowOff>
    </xdr:to>
    <xdr:pic>
      <xdr:nvPicPr>
        <xdr:cNvPr id="115" name="Obrázok 3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5622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</xdr:row>
      <xdr:rowOff>9525</xdr:rowOff>
    </xdr:from>
    <xdr:to>
      <xdr:col>3</xdr:col>
      <xdr:colOff>228600</xdr:colOff>
      <xdr:row>15</xdr:row>
      <xdr:rowOff>161925</xdr:rowOff>
    </xdr:to>
    <xdr:pic>
      <xdr:nvPicPr>
        <xdr:cNvPr id="116" name="Picture 1011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33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</xdr:row>
      <xdr:rowOff>9525</xdr:rowOff>
    </xdr:from>
    <xdr:to>
      <xdr:col>3</xdr:col>
      <xdr:colOff>228600</xdr:colOff>
      <xdr:row>16</xdr:row>
      <xdr:rowOff>161925</xdr:rowOff>
    </xdr:to>
    <xdr:pic>
      <xdr:nvPicPr>
        <xdr:cNvPr id="117" name="Picture 1011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9051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17</xdr:row>
      <xdr:rowOff>19050</xdr:rowOff>
    </xdr:from>
    <xdr:to>
      <xdr:col>3</xdr:col>
      <xdr:colOff>228600</xdr:colOff>
      <xdr:row>17</xdr:row>
      <xdr:rowOff>152400</xdr:rowOff>
    </xdr:to>
    <xdr:pic>
      <xdr:nvPicPr>
        <xdr:cNvPr id="118" name="Picture 1012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0861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18</xdr:row>
      <xdr:rowOff>19050</xdr:rowOff>
    </xdr:from>
    <xdr:to>
      <xdr:col>3</xdr:col>
      <xdr:colOff>228600</xdr:colOff>
      <xdr:row>18</xdr:row>
      <xdr:rowOff>152400</xdr:rowOff>
    </xdr:to>
    <xdr:pic>
      <xdr:nvPicPr>
        <xdr:cNvPr id="119" name="Picture 1012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2575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19050</xdr:rowOff>
    </xdr:from>
    <xdr:to>
      <xdr:col>3</xdr:col>
      <xdr:colOff>228600</xdr:colOff>
      <xdr:row>19</xdr:row>
      <xdr:rowOff>161925</xdr:rowOff>
    </xdr:to>
    <xdr:pic>
      <xdr:nvPicPr>
        <xdr:cNvPr id="120" name="Picture 1012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9000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19050</xdr:rowOff>
    </xdr:from>
    <xdr:to>
      <xdr:col>3</xdr:col>
      <xdr:colOff>228600</xdr:colOff>
      <xdr:row>20</xdr:row>
      <xdr:rowOff>142875</xdr:rowOff>
    </xdr:to>
    <xdr:pic>
      <xdr:nvPicPr>
        <xdr:cNvPr id="121" name="Picture 1012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6004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21</xdr:row>
      <xdr:rowOff>19050</xdr:rowOff>
    </xdr:from>
    <xdr:to>
      <xdr:col>3</xdr:col>
      <xdr:colOff>238125</xdr:colOff>
      <xdr:row>21</xdr:row>
      <xdr:rowOff>152400</xdr:rowOff>
    </xdr:to>
    <xdr:pic>
      <xdr:nvPicPr>
        <xdr:cNvPr id="122" name="Picture 10124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771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19050</xdr:rowOff>
    </xdr:from>
    <xdr:to>
      <xdr:col>3</xdr:col>
      <xdr:colOff>228600</xdr:colOff>
      <xdr:row>22</xdr:row>
      <xdr:rowOff>152400</xdr:rowOff>
    </xdr:to>
    <xdr:pic>
      <xdr:nvPicPr>
        <xdr:cNvPr id="123" name="Picture 10125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9433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111</xdr:row>
      <xdr:rowOff>28575</xdr:rowOff>
    </xdr:from>
    <xdr:to>
      <xdr:col>3</xdr:col>
      <xdr:colOff>257175</xdr:colOff>
      <xdr:row>111</xdr:row>
      <xdr:rowOff>142875</xdr:rowOff>
    </xdr:to>
    <xdr:pic>
      <xdr:nvPicPr>
        <xdr:cNvPr id="124" name="Obrázok 147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19211925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112</xdr:row>
      <xdr:rowOff>28575</xdr:rowOff>
    </xdr:from>
    <xdr:to>
      <xdr:col>3</xdr:col>
      <xdr:colOff>247650</xdr:colOff>
      <xdr:row>112</xdr:row>
      <xdr:rowOff>142875</xdr:rowOff>
    </xdr:to>
    <xdr:pic>
      <xdr:nvPicPr>
        <xdr:cNvPr id="125" name="Picture 10127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19383375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113</xdr:row>
      <xdr:rowOff>28575</xdr:rowOff>
    </xdr:from>
    <xdr:to>
      <xdr:col>3</xdr:col>
      <xdr:colOff>247650</xdr:colOff>
      <xdr:row>113</xdr:row>
      <xdr:rowOff>142875</xdr:rowOff>
    </xdr:to>
    <xdr:pic>
      <xdr:nvPicPr>
        <xdr:cNvPr id="126" name="Picture 10128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19554825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114</xdr:row>
      <xdr:rowOff>28575</xdr:rowOff>
    </xdr:from>
    <xdr:to>
      <xdr:col>3</xdr:col>
      <xdr:colOff>247650</xdr:colOff>
      <xdr:row>114</xdr:row>
      <xdr:rowOff>142875</xdr:rowOff>
    </xdr:to>
    <xdr:pic>
      <xdr:nvPicPr>
        <xdr:cNvPr id="127" name="Picture 10129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19726275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155</xdr:row>
      <xdr:rowOff>38100</xdr:rowOff>
    </xdr:from>
    <xdr:to>
      <xdr:col>3</xdr:col>
      <xdr:colOff>238125</xdr:colOff>
      <xdr:row>155</xdr:row>
      <xdr:rowOff>142875</xdr:rowOff>
    </xdr:to>
    <xdr:pic>
      <xdr:nvPicPr>
        <xdr:cNvPr id="128" name="Picture 10130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7366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156</xdr:row>
      <xdr:rowOff>38100</xdr:rowOff>
    </xdr:from>
    <xdr:to>
      <xdr:col>3</xdr:col>
      <xdr:colOff>238125</xdr:colOff>
      <xdr:row>156</xdr:row>
      <xdr:rowOff>142875</xdr:rowOff>
    </xdr:to>
    <xdr:pic>
      <xdr:nvPicPr>
        <xdr:cNvPr id="129" name="Picture 10131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9081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157</xdr:row>
      <xdr:rowOff>38100</xdr:rowOff>
    </xdr:from>
    <xdr:to>
      <xdr:col>3</xdr:col>
      <xdr:colOff>238125</xdr:colOff>
      <xdr:row>157</xdr:row>
      <xdr:rowOff>142875</xdr:rowOff>
    </xdr:to>
    <xdr:pic>
      <xdr:nvPicPr>
        <xdr:cNvPr id="130" name="Picture 10132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70795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158</xdr:row>
      <xdr:rowOff>38100</xdr:rowOff>
    </xdr:from>
    <xdr:to>
      <xdr:col>3</xdr:col>
      <xdr:colOff>238125</xdr:colOff>
      <xdr:row>158</xdr:row>
      <xdr:rowOff>142875</xdr:rowOff>
    </xdr:to>
    <xdr:pic>
      <xdr:nvPicPr>
        <xdr:cNvPr id="131" name="Picture 10133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72510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153</xdr:row>
      <xdr:rowOff>38100</xdr:rowOff>
    </xdr:from>
    <xdr:to>
      <xdr:col>3</xdr:col>
      <xdr:colOff>238125</xdr:colOff>
      <xdr:row>153</xdr:row>
      <xdr:rowOff>142875</xdr:rowOff>
    </xdr:to>
    <xdr:pic>
      <xdr:nvPicPr>
        <xdr:cNvPr id="132" name="Picture 10134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3937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154</xdr:row>
      <xdr:rowOff>38100</xdr:rowOff>
    </xdr:from>
    <xdr:to>
      <xdr:col>3</xdr:col>
      <xdr:colOff>238125</xdr:colOff>
      <xdr:row>154</xdr:row>
      <xdr:rowOff>142875</xdr:rowOff>
    </xdr:to>
    <xdr:pic>
      <xdr:nvPicPr>
        <xdr:cNvPr id="133" name="Picture 10135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5652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151</xdr:row>
      <xdr:rowOff>38100</xdr:rowOff>
    </xdr:from>
    <xdr:to>
      <xdr:col>3</xdr:col>
      <xdr:colOff>238125</xdr:colOff>
      <xdr:row>151</xdr:row>
      <xdr:rowOff>142875</xdr:rowOff>
    </xdr:to>
    <xdr:pic>
      <xdr:nvPicPr>
        <xdr:cNvPr id="134" name="Picture 10136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0508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152</xdr:row>
      <xdr:rowOff>38100</xdr:rowOff>
    </xdr:from>
    <xdr:to>
      <xdr:col>3</xdr:col>
      <xdr:colOff>238125</xdr:colOff>
      <xdr:row>152</xdr:row>
      <xdr:rowOff>142875</xdr:rowOff>
    </xdr:to>
    <xdr:pic>
      <xdr:nvPicPr>
        <xdr:cNvPr id="135" name="Picture 10137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2223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121</xdr:row>
      <xdr:rowOff>19050</xdr:rowOff>
    </xdr:from>
    <xdr:to>
      <xdr:col>3</xdr:col>
      <xdr:colOff>238125</xdr:colOff>
      <xdr:row>121</xdr:row>
      <xdr:rowOff>152400</xdr:rowOff>
    </xdr:to>
    <xdr:pic>
      <xdr:nvPicPr>
        <xdr:cNvPr id="136" name="Picture 1013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0916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122</xdr:row>
      <xdr:rowOff>19050</xdr:rowOff>
    </xdr:from>
    <xdr:to>
      <xdr:col>3</xdr:col>
      <xdr:colOff>238125</xdr:colOff>
      <xdr:row>122</xdr:row>
      <xdr:rowOff>152400</xdr:rowOff>
    </xdr:to>
    <xdr:pic>
      <xdr:nvPicPr>
        <xdr:cNvPr id="137" name="Picture 1013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10883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120</xdr:row>
      <xdr:rowOff>19050</xdr:rowOff>
    </xdr:from>
    <xdr:to>
      <xdr:col>3</xdr:col>
      <xdr:colOff>238125</xdr:colOff>
      <xdr:row>120</xdr:row>
      <xdr:rowOff>152400</xdr:rowOff>
    </xdr:to>
    <xdr:pic>
      <xdr:nvPicPr>
        <xdr:cNvPr id="138" name="Picture 1014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07454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119</xdr:row>
      <xdr:rowOff>19050</xdr:rowOff>
    </xdr:from>
    <xdr:to>
      <xdr:col>3</xdr:col>
      <xdr:colOff>238125</xdr:colOff>
      <xdr:row>119</xdr:row>
      <xdr:rowOff>152400</xdr:rowOff>
    </xdr:to>
    <xdr:pic>
      <xdr:nvPicPr>
        <xdr:cNvPr id="139" name="Picture 1014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05740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110</xdr:row>
      <xdr:rowOff>19050</xdr:rowOff>
    </xdr:from>
    <xdr:to>
      <xdr:col>3</xdr:col>
      <xdr:colOff>228600</xdr:colOff>
      <xdr:row>110</xdr:row>
      <xdr:rowOff>142875</xdr:rowOff>
    </xdr:to>
    <xdr:pic>
      <xdr:nvPicPr>
        <xdr:cNvPr id="140" name="Picture 10142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9030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2</xdr:row>
      <xdr:rowOff>9525</xdr:rowOff>
    </xdr:from>
    <xdr:to>
      <xdr:col>4</xdr:col>
      <xdr:colOff>1162050</xdr:colOff>
      <xdr:row>3</xdr:row>
      <xdr:rowOff>9525</xdr:rowOff>
    </xdr:to>
    <xdr:pic>
      <xdr:nvPicPr>
        <xdr:cNvPr id="141" name="Picture 1025" descr="Image of the Hungarian Fla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46672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9525</xdr:rowOff>
    </xdr:from>
    <xdr:to>
      <xdr:col>9</xdr:col>
      <xdr:colOff>190500</xdr:colOff>
      <xdr:row>0</xdr:row>
      <xdr:rowOff>228600</xdr:rowOff>
    </xdr:to>
    <xdr:pic>
      <xdr:nvPicPr>
        <xdr:cNvPr id="142" name="Picture 1026" descr="Image of the Slovak Fla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952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</xdr:row>
      <xdr:rowOff>19050</xdr:rowOff>
    </xdr:from>
    <xdr:to>
      <xdr:col>7</xdr:col>
      <xdr:colOff>266700</xdr:colOff>
      <xdr:row>2</xdr:row>
      <xdr:rowOff>9525</xdr:rowOff>
    </xdr:to>
    <xdr:pic>
      <xdr:nvPicPr>
        <xdr:cNvPr id="143" name="Picture 1027" descr="Image of the Czech Fla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48150" y="2476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91</xdr:row>
      <xdr:rowOff>19050</xdr:rowOff>
    </xdr:from>
    <xdr:to>
      <xdr:col>3</xdr:col>
      <xdr:colOff>228600</xdr:colOff>
      <xdr:row>91</xdr:row>
      <xdr:rowOff>152400</xdr:rowOff>
    </xdr:to>
    <xdr:pic>
      <xdr:nvPicPr>
        <xdr:cNvPr id="144" name="Picture 10146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7734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92</xdr:row>
      <xdr:rowOff>19050</xdr:rowOff>
    </xdr:from>
    <xdr:to>
      <xdr:col>3</xdr:col>
      <xdr:colOff>228600</xdr:colOff>
      <xdr:row>92</xdr:row>
      <xdr:rowOff>152400</xdr:rowOff>
    </xdr:to>
    <xdr:pic>
      <xdr:nvPicPr>
        <xdr:cNvPr id="145" name="Picture 1014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59448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93</xdr:row>
      <xdr:rowOff>19050</xdr:rowOff>
    </xdr:from>
    <xdr:to>
      <xdr:col>3</xdr:col>
      <xdr:colOff>228600</xdr:colOff>
      <xdr:row>93</xdr:row>
      <xdr:rowOff>152400</xdr:rowOff>
    </xdr:to>
    <xdr:pic>
      <xdr:nvPicPr>
        <xdr:cNvPr id="146" name="Picture 1014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1163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94</xdr:row>
      <xdr:rowOff>19050</xdr:rowOff>
    </xdr:from>
    <xdr:to>
      <xdr:col>3</xdr:col>
      <xdr:colOff>228600</xdr:colOff>
      <xdr:row>94</xdr:row>
      <xdr:rowOff>152400</xdr:rowOff>
    </xdr:to>
    <xdr:pic>
      <xdr:nvPicPr>
        <xdr:cNvPr id="147" name="Picture 1014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2877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95</xdr:row>
      <xdr:rowOff>19050</xdr:rowOff>
    </xdr:from>
    <xdr:to>
      <xdr:col>3</xdr:col>
      <xdr:colOff>228600</xdr:colOff>
      <xdr:row>95</xdr:row>
      <xdr:rowOff>152400</xdr:rowOff>
    </xdr:to>
    <xdr:pic>
      <xdr:nvPicPr>
        <xdr:cNvPr id="148" name="Picture 1015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4592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96</xdr:row>
      <xdr:rowOff>19050</xdr:rowOff>
    </xdr:from>
    <xdr:to>
      <xdr:col>3</xdr:col>
      <xdr:colOff>228600</xdr:colOff>
      <xdr:row>96</xdr:row>
      <xdr:rowOff>142875</xdr:rowOff>
    </xdr:to>
    <xdr:pic>
      <xdr:nvPicPr>
        <xdr:cNvPr id="149" name="Picture 10151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630650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97</xdr:row>
      <xdr:rowOff>19050</xdr:rowOff>
    </xdr:from>
    <xdr:to>
      <xdr:col>3</xdr:col>
      <xdr:colOff>228600</xdr:colOff>
      <xdr:row>97</xdr:row>
      <xdr:rowOff>152400</xdr:rowOff>
    </xdr:to>
    <xdr:pic>
      <xdr:nvPicPr>
        <xdr:cNvPr id="150" name="Picture 10152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8021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98</xdr:row>
      <xdr:rowOff>19050</xdr:rowOff>
    </xdr:from>
    <xdr:to>
      <xdr:col>3</xdr:col>
      <xdr:colOff>228600</xdr:colOff>
      <xdr:row>98</xdr:row>
      <xdr:rowOff>152400</xdr:rowOff>
    </xdr:to>
    <xdr:pic>
      <xdr:nvPicPr>
        <xdr:cNvPr id="151" name="Picture 10153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9735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0</xdr:row>
      <xdr:rowOff>0</xdr:rowOff>
    </xdr:from>
    <xdr:to>
      <xdr:col>13</xdr:col>
      <xdr:colOff>228600</xdr:colOff>
      <xdr:row>5</xdr:row>
      <xdr:rowOff>85725</xdr:rowOff>
    </xdr:to>
    <xdr:pic>
      <xdr:nvPicPr>
        <xdr:cNvPr id="152" name="Obrázok 181"/>
        <xdr:cNvPicPr preferRelativeResize="1">
          <a:picLocks noChangeAspect="1"/>
        </xdr:cNvPicPr>
      </xdr:nvPicPr>
      <xdr:blipFill>
        <a:blip r:embed="rId13"/>
        <a:srcRect l="32562" t="22059" r="29420" b="9118"/>
        <a:stretch>
          <a:fillRect/>
        </a:stretch>
      </xdr:blipFill>
      <xdr:spPr>
        <a:xfrm>
          <a:off x="5886450" y="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159</xdr:row>
      <xdr:rowOff>28575</xdr:rowOff>
    </xdr:from>
    <xdr:to>
      <xdr:col>3</xdr:col>
      <xdr:colOff>238125</xdr:colOff>
      <xdr:row>159</xdr:row>
      <xdr:rowOff>142875</xdr:rowOff>
    </xdr:to>
    <xdr:pic>
      <xdr:nvPicPr>
        <xdr:cNvPr id="153" name="Picture 10155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741295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160</xdr:row>
      <xdr:rowOff>28575</xdr:rowOff>
    </xdr:from>
    <xdr:to>
      <xdr:col>3</xdr:col>
      <xdr:colOff>238125</xdr:colOff>
      <xdr:row>160</xdr:row>
      <xdr:rowOff>142875</xdr:rowOff>
    </xdr:to>
    <xdr:pic>
      <xdr:nvPicPr>
        <xdr:cNvPr id="154" name="Picture 10156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75844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161</xdr:row>
      <xdr:rowOff>28575</xdr:rowOff>
    </xdr:from>
    <xdr:to>
      <xdr:col>3</xdr:col>
      <xdr:colOff>238125</xdr:colOff>
      <xdr:row>161</xdr:row>
      <xdr:rowOff>142875</xdr:rowOff>
    </xdr:to>
    <xdr:pic>
      <xdr:nvPicPr>
        <xdr:cNvPr id="155" name="Picture 10157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775585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162</xdr:row>
      <xdr:rowOff>19050</xdr:rowOff>
    </xdr:from>
    <xdr:to>
      <xdr:col>3</xdr:col>
      <xdr:colOff>247650</xdr:colOff>
      <xdr:row>162</xdr:row>
      <xdr:rowOff>123825</xdr:rowOff>
    </xdr:to>
    <xdr:pic>
      <xdr:nvPicPr>
        <xdr:cNvPr id="156" name="Picture 10158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279177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147</xdr:row>
      <xdr:rowOff>28575</xdr:rowOff>
    </xdr:from>
    <xdr:to>
      <xdr:col>3</xdr:col>
      <xdr:colOff>238125</xdr:colOff>
      <xdr:row>147</xdr:row>
      <xdr:rowOff>142875</xdr:rowOff>
    </xdr:to>
    <xdr:pic>
      <xdr:nvPicPr>
        <xdr:cNvPr id="157" name="Picture 10159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53746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148</xdr:row>
      <xdr:rowOff>28575</xdr:rowOff>
    </xdr:from>
    <xdr:to>
      <xdr:col>3</xdr:col>
      <xdr:colOff>238125</xdr:colOff>
      <xdr:row>148</xdr:row>
      <xdr:rowOff>142875</xdr:rowOff>
    </xdr:to>
    <xdr:pic>
      <xdr:nvPicPr>
        <xdr:cNvPr id="158" name="Picture 10160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554605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149</xdr:row>
      <xdr:rowOff>28575</xdr:rowOff>
    </xdr:from>
    <xdr:to>
      <xdr:col>3</xdr:col>
      <xdr:colOff>238125</xdr:colOff>
      <xdr:row>149</xdr:row>
      <xdr:rowOff>142875</xdr:rowOff>
    </xdr:to>
    <xdr:pic>
      <xdr:nvPicPr>
        <xdr:cNvPr id="159" name="Picture 10161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57175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150</xdr:row>
      <xdr:rowOff>28575</xdr:rowOff>
    </xdr:from>
    <xdr:to>
      <xdr:col>3</xdr:col>
      <xdr:colOff>238125</xdr:colOff>
      <xdr:row>150</xdr:row>
      <xdr:rowOff>142875</xdr:rowOff>
    </xdr:to>
    <xdr:pic>
      <xdr:nvPicPr>
        <xdr:cNvPr id="160" name="Picture 10162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588895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143</xdr:row>
      <xdr:rowOff>19050</xdr:rowOff>
    </xdr:from>
    <xdr:to>
      <xdr:col>3</xdr:col>
      <xdr:colOff>228600</xdr:colOff>
      <xdr:row>143</xdr:row>
      <xdr:rowOff>152400</xdr:rowOff>
    </xdr:to>
    <xdr:pic>
      <xdr:nvPicPr>
        <xdr:cNvPr id="161" name="Picture 10163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46888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144</xdr:row>
      <xdr:rowOff>19050</xdr:rowOff>
    </xdr:from>
    <xdr:to>
      <xdr:col>3</xdr:col>
      <xdr:colOff>228600</xdr:colOff>
      <xdr:row>144</xdr:row>
      <xdr:rowOff>152400</xdr:rowOff>
    </xdr:to>
    <xdr:pic>
      <xdr:nvPicPr>
        <xdr:cNvPr id="162" name="Picture 10164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4860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145</xdr:row>
      <xdr:rowOff>19050</xdr:rowOff>
    </xdr:from>
    <xdr:to>
      <xdr:col>3</xdr:col>
      <xdr:colOff>228600</xdr:colOff>
      <xdr:row>145</xdr:row>
      <xdr:rowOff>152400</xdr:rowOff>
    </xdr:to>
    <xdr:pic>
      <xdr:nvPicPr>
        <xdr:cNvPr id="163" name="Picture 10165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50221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146</xdr:row>
      <xdr:rowOff>19050</xdr:rowOff>
    </xdr:from>
    <xdr:to>
      <xdr:col>3</xdr:col>
      <xdr:colOff>228600</xdr:colOff>
      <xdr:row>146</xdr:row>
      <xdr:rowOff>152400</xdr:rowOff>
    </xdr:to>
    <xdr:pic>
      <xdr:nvPicPr>
        <xdr:cNvPr id="164" name="Picture 10166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5193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131</xdr:row>
      <xdr:rowOff>9525</xdr:rowOff>
    </xdr:from>
    <xdr:to>
      <xdr:col>3</xdr:col>
      <xdr:colOff>238125</xdr:colOff>
      <xdr:row>131</xdr:row>
      <xdr:rowOff>142875</xdr:rowOff>
    </xdr:to>
    <xdr:pic>
      <xdr:nvPicPr>
        <xdr:cNvPr id="165" name="Picture 10167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26218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132</xdr:row>
      <xdr:rowOff>9525</xdr:rowOff>
    </xdr:from>
    <xdr:to>
      <xdr:col>3</xdr:col>
      <xdr:colOff>238125</xdr:colOff>
      <xdr:row>132</xdr:row>
      <xdr:rowOff>142875</xdr:rowOff>
    </xdr:to>
    <xdr:pic>
      <xdr:nvPicPr>
        <xdr:cNvPr id="166" name="Picture 10168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27933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133</xdr:row>
      <xdr:rowOff>9525</xdr:rowOff>
    </xdr:from>
    <xdr:to>
      <xdr:col>3</xdr:col>
      <xdr:colOff>238125</xdr:colOff>
      <xdr:row>133</xdr:row>
      <xdr:rowOff>142875</xdr:rowOff>
    </xdr:to>
    <xdr:pic>
      <xdr:nvPicPr>
        <xdr:cNvPr id="167" name="Picture 10169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296477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134</xdr:row>
      <xdr:rowOff>9525</xdr:rowOff>
    </xdr:from>
    <xdr:to>
      <xdr:col>3</xdr:col>
      <xdr:colOff>238125</xdr:colOff>
      <xdr:row>134</xdr:row>
      <xdr:rowOff>142875</xdr:rowOff>
    </xdr:to>
    <xdr:pic>
      <xdr:nvPicPr>
        <xdr:cNvPr id="168" name="Picture 10170" descr="SVKA0001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3136225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75</xdr:row>
      <xdr:rowOff>28575</xdr:rowOff>
    </xdr:from>
    <xdr:to>
      <xdr:col>3</xdr:col>
      <xdr:colOff>238125</xdr:colOff>
      <xdr:row>75</xdr:row>
      <xdr:rowOff>142875</xdr:rowOff>
    </xdr:to>
    <xdr:pic>
      <xdr:nvPicPr>
        <xdr:cNvPr id="169" name="Picture 10171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3039725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76</xdr:row>
      <xdr:rowOff>28575</xdr:rowOff>
    </xdr:from>
    <xdr:to>
      <xdr:col>3</xdr:col>
      <xdr:colOff>238125</xdr:colOff>
      <xdr:row>76</xdr:row>
      <xdr:rowOff>142875</xdr:rowOff>
    </xdr:to>
    <xdr:pic>
      <xdr:nvPicPr>
        <xdr:cNvPr id="170" name="Picture 10172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3211175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77</xdr:row>
      <xdr:rowOff>28575</xdr:rowOff>
    </xdr:from>
    <xdr:to>
      <xdr:col>3</xdr:col>
      <xdr:colOff>238125</xdr:colOff>
      <xdr:row>77</xdr:row>
      <xdr:rowOff>142875</xdr:rowOff>
    </xdr:to>
    <xdr:pic>
      <xdr:nvPicPr>
        <xdr:cNvPr id="171" name="Picture 10173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3382625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78</xdr:row>
      <xdr:rowOff>28575</xdr:rowOff>
    </xdr:from>
    <xdr:to>
      <xdr:col>3</xdr:col>
      <xdr:colOff>238125</xdr:colOff>
      <xdr:row>78</xdr:row>
      <xdr:rowOff>142875</xdr:rowOff>
    </xdr:to>
    <xdr:pic>
      <xdr:nvPicPr>
        <xdr:cNvPr id="172" name="Picture 10174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3554075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27</xdr:row>
      <xdr:rowOff>19050</xdr:rowOff>
    </xdr:from>
    <xdr:to>
      <xdr:col>3</xdr:col>
      <xdr:colOff>228600</xdr:colOff>
      <xdr:row>27</xdr:row>
      <xdr:rowOff>142875</xdr:rowOff>
    </xdr:to>
    <xdr:pic>
      <xdr:nvPicPr>
        <xdr:cNvPr id="173" name="Picture 10175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480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28</xdr:row>
      <xdr:rowOff>19050</xdr:rowOff>
    </xdr:from>
    <xdr:to>
      <xdr:col>3</xdr:col>
      <xdr:colOff>228600</xdr:colOff>
      <xdr:row>28</xdr:row>
      <xdr:rowOff>142875</xdr:rowOff>
    </xdr:to>
    <xdr:pic>
      <xdr:nvPicPr>
        <xdr:cNvPr id="174" name="Picture 10176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4972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29</xdr:row>
      <xdr:rowOff>19050</xdr:rowOff>
    </xdr:from>
    <xdr:to>
      <xdr:col>3</xdr:col>
      <xdr:colOff>228600</xdr:colOff>
      <xdr:row>29</xdr:row>
      <xdr:rowOff>142875</xdr:rowOff>
    </xdr:to>
    <xdr:pic>
      <xdr:nvPicPr>
        <xdr:cNvPr id="175" name="Picture 10177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514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30</xdr:row>
      <xdr:rowOff>19050</xdr:rowOff>
    </xdr:from>
    <xdr:to>
      <xdr:col>3</xdr:col>
      <xdr:colOff>228600</xdr:colOff>
      <xdr:row>30</xdr:row>
      <xdr:rowOff>142875</xdr:rowOff>
    </xdr:to>
    <xdr:pic>
      <xdr:nvPicPr>
        <xdr:cNvPr id="176" name="Picture 10178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5314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32</xdr:row>
      <xdr:rowOff>19050</xdr:rowOff>
    </xdr:from>
    <xdr:to>
      <xdr:col>3</xdr:col>
      <xdr:colOff>228600</xdr:colOff>
      <xdr:row>32</xdr:row>
      <xdr:rowOff>142875</xdr:rowOff>
    </xdr:to>
    <xdr:pic>
      <xdr:nvPicPr>
        <xdr:cNvPr id="177" name="Picture 10179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5657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33</xdr:row>
      <xdr:rowOff>19050</xdr:rowOff>
    </xdr:from>
    <xdr:to>
      <xdr:col>3</xdr:col>
      <xdr:colOff>228600</xdr:colOff>
      <xdr:row>33</xdr:row>
      <xdr:rowOff>142875</xdr:rowOff>
    </xdr:to>
    <xdr:pic>
      <xdr:nvPicPr>
        <xdr:cNvPr id="178" name="Picture 10180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5829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34</xdr:row>
      <xdr:rowOff>19050</xdr:rowOff>
    </xdr:from>
    <xdr:to>
      <xdr:col>3</xdr:col>
      <xdr:colOff>228600</xdr:colOff>
      <xdr:row>34</xdr:row>
      <xdr:rowOff>142875</xdr:rowOff>
    </xdr:to>
    <xdr:pic>
      <xdr:nvPicPr>
        <xdr:cNvPr id="179" name="Picture 10181" descr="CZEC0001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6000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157</xdr:row>
      <xdr:rowOff>38100</xdr:rowOff>
    </xdr:from>
    <xdr:to>
      <xdr:col>3</xdr:col>
      <xdr:colOff>238125</xdr:colOff>
      <xdr:row>157</xdr:row>
      <xdr:rowOff>142875</xdr:rowOff>
    </xdr:to>
    <xdr:pic>
      <xdr:nvPicPr>
        <xdr:cNvPr id="180" name="Picture 10210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70795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158</xdr:row>
      <xdr:rowOff>38100</xdr:rowOff>
    </xdr:from>
    <xdr:to>
      <xdr:col>3</xdr:col>
      <xdr:colOff>238125</xdr:colOff>
      <xdr:row>158</xdr:row>
      <xdr:rowOff>142875</xdr:rowOff>
    </xdr:to>
    <xdr:pic>
      <xdr:nvPicPr>
        <xdr:cNvPr id="181" name="Picture 10211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72510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155</xdr:row>
      <xdr:rowOff>38100</xdr:rowOff>
    </xdr:from>
    <xdr:to>
      <xdr:col>3</xdr:col>
      <xdr:colOff>238125</xdr:colOff>
      <xdr:row>155</xdr:row>
      <xdr:rowOff>142875</xdr:rowOff>
    </xdr:to>
    <xdr:pic>
      <xdr:nvPicPr>
        <xdr:cNvPr id="182" name="Picture 10212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7366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156</xdr:row>
      <xdr:rowOff>38100</xdr:rowOff>
    </xdr:from>
    <xdr:to>
      <xdr:col>3</xdr:col>
      <xdr:colOff>238125</xdr:colOff>
      <xdr:row>156</xdr:row>
      <xdr:rowOff>142875</xdr:rowOff>
    </xdr:to>
    <xdr:pic>
      <xdr:nvPicPr>
        <xdr:cNvPr id="183" name="Picture 10213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9081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151</xdr:row>
      <xdr:rowOff>28575</xdr:rowOff>
    </xdr:from>
    <xdr:to>
      <xdr:col>3</xdr:col>
      <xdr:colOff>238125</xdr:colOff>
      <xdr:row>151</xdr:row>
      <xdr:rowOff>142875</xdr:rowOff>
    </xdr:to>
    <xdr:pic>
      <xdr:nvPicPr>
        <xdr:cNvPr id="184" name="Picture 10214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04135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152</xdr:row>
      <xdr:rowOff>28575</xdr:rowOff>
    </xdr:from>
    <xdr:to>
      <xdr:col>3</xdr:col>
      <xdr:colOff>238125</xdr:colOff>
      <xdr:row>152</xdr:row>
      <xdr:rowOff>142875</xdr:rowOff>
    </xdr:to>
    <xdr:pic>
      <xdr:nvPicPr>
        <xdr:cNvPr id="185" name="Picture 10215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2128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153</xdr:row>
      <xdr:rowOff>28575</xdr:rowOff>
    </xdr:from>
    <xdr:to>
      <xdr:col>3</xdr:col>
      <xdr:colOff>238125</xdr:colOff>
      <xdr:row>153</xdr:row>
      <xdr:rowOff>142875</xdr:rowOff>
    </xdr:to>
    <xdr:pic>
      <xdr:nvPicPr>
        <xdr:cNvPr id="186" name="Picture 10216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38425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154</xdr:row>
      <xdr:rowOff>28575</xdr:rowOff>
    </xdr:from>
    <xdr:to>
      <xdr:col>3</xdr:col>
      <xdr:colOff>238125</xdr:colOff>
      <xdr:row>154</xdr:row>
      <xdr:rowOff>142875</xdr:rowOff>
    </xdr:to>
    <xdr:pic>
      <xdr:nvPicPr>
        <xdr:cNvPr id="187" name="Picture 10217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5557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151</xdr:row>
      <xdr:rowOff>38100</xdr:rowOff>
    </xdr:from>
    <xdr:to>
      <xdr:col>3</xdr:col>
      <xdr:colOff>238125</xdr:colOff>
      <xdr:row>151</xdr:row>
      <xdr:rowOff>142875</xdr:rowOff>
    </xdr:to>
    <xdr:pic>
      <xdr:nvPicPr>
        <xdr:cNvPr id="188" name="Picture 10218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0508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152</xdr:row>
      <xdr:rowOff>38100</xdr:rowOff>
    </xdr:from>
    <xdr:to>
      <xdr:col>3</xdr:col>
      <xdr:colOff>238125</xdr:colOff>
      <xdr:row>152</xdr:row>
      <xdr:rowOff>142875</xdr:rowOff>
    </xdr:to>
    <xdr:pic>
      <xdr:nvPicPr>
        <xdr:cNvPr id="189" name="Picture 10219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2223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153</xdr:row>
      <xdr:rowOff>38100</xdr:rowOff>
    </xdr:from>
    <xdr:to>
      <xdr:col>3</xdr:col>
      <xdr:colOff>238125</xdr:colOff>
      <xdr:row>153</xdr:row>
      <xdr:rowOff>142875</xdr:rowOff>
    </xdr:to>
    <xdr:pic>
      <xdr:nvPicPr>
        <xdr:cNvPr id="190" name="Picture 10220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3937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154</xdr:row>
      <xdr:rowOff>38100</xdr:rowOff>
    </xdr:from>
    <xdr:to>
      <xdr:col>3</xdr:col>
      <xdr:colOff>238125</xdr:colOff>
      <xdr:row>154</xdr:row>
      <xdr:rowOff>142875</xdr:rowOff>
    </xdr:to>
    <xdr:pic>
      <xdr:nvPicPr>
        <xdr:cNvPr id="191" name="Picture 10221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5652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153</xdr:row>
      <xdr:rowOff>38100</xdr:rowOff>
    </xdr:from>
    <xdr:to>
      <xdr:col>3</xdr:col>
      <xdr:colOff>238125</xdr:colOff>
      <xdr:row>153</xdr:row>
      <xdr:rowOff>142875</xdr:rowOff>
    </xdr:to>
    <xdr:pic>
      <xdr:nvPicPr>
        <xdr:cNvPr id="192" name="Picture 10222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3937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154</xdr:row>
      <xdr:rowOff>38100</xdr:rowOff>
    </xdr:from>
    <xdr:to>
      <xdr:col>3</xdr:col>
      <xdr:colOff>238125</xdr:colOff>
      <xdr:row>154</xdr:row>
      <xdr:rowOff>142875</xdr:rowOff>
    </xdr:to>
    <xdr:pic>
      <xdr:nvPicPr>
        <xdr:cNvPr id="193" name="Picture 10223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5652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151</xdr:row>
      <xdr:rowOff>38100</xdr:rowOff>
    </xdr:from>
    <xdr:to>
      <xdr:col>3</xdr:col>
      <xdr:colOff>238125</xdr:colOff>
      <xdr:row>151</xdr:row>
      <xdr:rowOff>142875</xdr:rowOff>
    </xdr:to>
    <xdr:pic>
      <xdr:nvPicPr>
        <xdr:cNvPr id="194" name="Picture 10224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0508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152</xdr:row>
      <xdr:rowOff>38100</xdr:rowOff>
    </xdr:from>
    <xdr:to>
      <xdr:col>3</xdr:col>
      <xdr:colOff>238125</xdr:colOff>
      <xdr:row>152</xdr:row>
      <xdr:rowOff>142875</xdr:rowOff>
    </xdr:to>
    <xdr:pic>
      <xdr:nvPicPr>
        <xdr:cNvPr id="195" name="Picture 10225" descr="22px-Flag_of_Hungary.svg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22232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1781175</xdr:colOff>
      <xdr:row>44</xdr:row>
      <xdr:rowOff>0</xdr:rowOff>
    </xdr:from>
    <xdr:to>
      <xdr:col>5</xdr:col>
      <xdr:colOff>2190750</xdr:colOff>
      <xdr:row>45</xdr:row>
      <xdr:rowOff>161925</xdr:rowOff>
    </xdr:to>
    <xdr:pic>
      <xdr:nvPicPr>
        <xdr:cNvPr id="1" name="Picture 3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839075"/>
          <a:ext cx="40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1447800</xdr:colOff>
      <xdr:row>17</xdr:row>
      <xdr:rowOff>47625</xdr:rowOff>
    </xdr:from>
    <xdr:to>
      <xdr:col>5</xdr:col>
      <xdr:colOff>1685925</xdr:colOff>
      <xdr:row>19</xdr:row>
      <xdr:rowOff>133350</xdr:rowOff>
    </xdr:to>
    <xdr:pic>
      <xdr:nvPicPr>
        <xdr:cNvPr id="2" name="Obrázok 177" descr="logo_skr_color_30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143250"/>
          <a:ext cx="238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1447800</xdr:colOff>
      <xdr:row>10</xdr:row>
      <xdr:rowOff>28575</xdr:rowOff>
    </xdr:from>
    <xdr:to>
      <xdr:col>5</xdr:col>
      <xdr:colOff>1695450</xdr:colOff>
      <xdr:row>12</xdr:row>
      <xdr:rowOff>114300</xdr:rowOff>
    </xdr:to>
    <xdr:pic>
      <xdr:nvPicPr>
        <xdr:cNvPr id="3" name="Obrázok 178" descr="logo_skr_color_30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885950"/>
          <a:ext cx="247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1428750</xdr:colOff>
      <xdr:row>24</xdr:row>
      <xdr:rowOff>19050</xdr:rowOff>
    </xdr:from>
    <xdr:to>
      <xdr:col>5</xdr:col>
      <xdr:colOff>1676400</xdr:colOff>
      <xdr:row>26</xdr:row>
      <xdr:rowOff>104775</xdr:rowOff>
    </xdr:to>
    <xdr:pic>
      <xdr:nvPicPr>
        <xdr:cNvPr id="4" name="Obrázok 179" descr="logo_skr_color_30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4352925"/>
          <a:ext cx="247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1447800</xdr:colOff>
      <xdr:row>38</xdr:row>
      <xdr:rowOff>19050</xdr:rowOff>
    </xdr:from>
    <xdr:to>
      <xdr:col>5</xdr:col>
      <xdr:colOff>1685925</xdr:colOff>
      <xdr:row>40</xdr:row>
      <xdr:rowOff>104775</xdr:rowOff>
    </xdr:to>
    <xdr:pic>
      <xdr:nvPicPr>
        <xdr:cNvPr id="5" name="Obrázok 180" descr="logo_skr_color_30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6829425"/>
          <a:ext cx="238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1476375</xdr:colOff>
      <xdr:row>3</xdr:row>
      <xdr:rowOff>28575</xdr:rowOff>
    </xdr:from>
    <xdr:to>
      <xdr:col>5</xdr:col>
      <xdr:colOff>1724025</xdr:colOff>
      <xdr:row>5</xdr:row>
      <xdr:rowOff>85725</xdr:rowOff>
    </xdr:to>
    <xdr:pic>
      <xdr:nvPicPr>
        <xdr:cNvPr id="6" name="Obrázok 181" descr="logo_skr_color_30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609600"/>
          <a:ext cx="247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142875</xdr:rowOff>
    </xdr:from>
    <xdr:to>
      <xdr:col>9</xdr:col>
      <xdr:colOff>542925</xdr:colOff>
      <xdr:row>18</xdr:row>
      <xdr:rowOff>133350</xdr:rowOff>
    </xdr:to>
    <xdr:graphicFrame>
      <xdr:nvGraphicFramePr>
        <xdr:cNvPr id="1" name="Graf 1"/>
        <xdr:cNvGraphicFramePr/>
      </xdr:nvGraphicFramePr>
      <xdr:xfrm>
        <a:off x="1990725" y="304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N171" sheet="SUMMARY"/>
  </cacheSource>
  <cacheFields count="14">
    <cacheField name="Č.">
      <sharedItems containsSemiMixedTypes="0" containsString="0" containsMixedTypes="0" containsNumber="1" containsInteger="1"/>
    </cacheField>
    <cacheField name="ČAS">
      <sharedItems containsSemiMixedTypes="0" containsNonDate="0" containsDate="1" containsString="0" containsMixedTypes="0"/>
    </cacheField>
    <cacheField name="MENO">
      <sharedItems containsMixedTypes="0" count="187">
        <s v="Pilcz František"/>
        <s v="Száz Ernest"/>
        <s v="Ašváni Ján"/>
        <s v="Kaigl Martin"/>
        <s v="Kertész Zoltán"/>
        <s v="Putyera Tomáš"/>
        <s v="Nedomová Vivien"/>
        <s v="Mikuš Ferdinand"/>
        <s v="Suchopa Ján"/>
        <s v="Matejčík Slavomír"/>
        <s v="Chovanec Miroslav"/>
        <s v="Hegedüšová Kristína"/>
        <s v="Bauer Adam"/>
        <s v="Jeriga Jozef"/>
        <s v="Karlubík Lukáč"/>
        <s v="Mihálik Jozef"/>
        <s v="Šišák Peter"/>
        <s v="Kečkeméthy Alexander"/>
        <s v="Zarik Maroš"/>
        <s v="Krajňák Peter"/>
        <s v="Fousková Jana"/>
        <s v="Smejkalová Jarka"/>
        <s v="Vrbová Alena"/>
        <s v="Janoudová Radka"/>
        <s v="Tyavoda Viktor"/>
        <s v="Kučera Karel"/>
        <s v="Vrba Jiří"/>
        <s v="Smejkal Václav"/>
        <s v="Szomolaiová Ružena"/>
        <s v="Szalai Mikuláš"/>
        <s v="Devát Peter"/>
        <s v="Tóth Karol"/>
        <s v="Hulanský Peter"/>
        <s v="Cibula Jozef"/>
        <s v="Trpín Michal"/>
        <s v="Noška Ján"/>
        <s v="Gálik Marian"/>
        <s v="Zeman Pavol"/>
        <s v="Sasko Ivan"/>
        <s v="Slezák Ján"/>
        <s v="Juricová Ružena"/>
        <s v="Uhlíková Eva"/>
        <s v="Kojsová Katarína"/>
        <s v="Kanovská Martina"/>
        <s v="Jasenský Igor"/>
        <s v="Zajko Marek"/>
        <s v="Ondrus Matej"/>
        <s v="Varga Tibor"/>
        <s v="Pozsgai Martin"/>
        <s v="Šulko Dávid"/>
        <s v="Žák Peter"/>
        <s v="Pastor Milan"/>
        <s v="Poloma Zsolt"/>
        <s v="Kovácsová Terézia"/>
        <s v="Nagy Alex"/>
        <s v="Vlahy Arpád"/>
        <s v="Farkašová Ľubomíra"/>
        <s v="Csicsaiová Mária"/>
        <s v="Vlahyová Eva"/>
        <s v="Vargová Eva"/>
        <s v="Kaigl Karol"/>
        <s v="Gálet Jaroslav"/>
        <s v="Pitter Štefan"/>
        <s v="Baráth Štefan"/>
        <s v="Kovács Ladislav"/>
        <s v="Vereš Róbert"/>
        <s v="Dodok Milan"/>
        <s v="Malko Vladimír"/>
        <s v="Kiss Károly"/>
        <s v="Kiss Attila"/>
        <s v="Spányik László"/>
        <s v="Szabó János"/>
        <s v="Mlyneková Jana"/>
        <s v="Mlyneková Petra"/>
        <s v="Petrovičová Helena"/>
        <s v="Rybanská Anna"/>
        <s v="Mlynek Ivan"/>
        <s v="Sedlaček Martin"/>
        <s v="Černý Timot"/>
        <s v="Barek Henrich"/>
        <s v="Šarközi Ľudovít"/>
        <s v="Horník Bystrík"/>
        <s v="Kaigl Jiří"/>
        <s v="Nedoma Jaroslav"/>
        <s v="Baraník Roman ml."/>
        <s v="Nemček Martin"/>
        <s v="Baraník Marek"/>
        <s v="Kollár Peter"/>
        <s v="Pastor Dušan"/>
        <s v="Pastor Marcel"/>
        <s v="Nemček Juraj"/>
        <s v="Kollár Dušan"/>
        <s v="Pažitný Anton st."/>
        <s v="Dovičič František"/>
        <s v="Poláčik Roman"/>
        <s v="Pažitný Anton ml."/>
        <s v="Bagári Zoltán"/>
        <s v="Oriňáková Lucie"/>
        <s v="Metelka Radim"/>
        <s v="Horský Michal"/>
        <s v="Beňo Alois"/>
        <s v="Bařinka Josef"/>
        <s v="Strnad Ladislav"/>
        <s v="Kaňok Petr"/>
        <s v="J. Szabó Renata"/>
        <s v="Kecskes Miklós"/>
        <s v="Víz János"/>
        <s v="Balla Ildikó"/>
        <s v="Baboš Ivan"/>
        <s v="Matyšek Michal"/>
        <s v="Guniš Boris"/>
        <s v="Doležal Oto"/>
        <s v="Švec Matej"/>
        <s v="Matyšková Petra"/>
        <s v="Kaušitz Daniel"/>
        <s v="Ondrus Marek"/>
        <s v="Bročko Pavel"/>
        <s v="Kupka Lukáš"/>
        <s v="Papšo Michal"/>
        <s v="Šujan Anton"/>
        <s v="Klement Štefan"/>
        <s v="Kozák Martin"/>
        <s v="Jankovič Milan"/>
        <s v="Uhlík Marian"/>
        <s v="Haluza Jozef"/>
        <s v="Vagovič Pavol"/>
        <s v="Hajaš Martin"/>
        <s v="Moško Ivan"/>
        <s v="Kadlec Radovan"/>
        <s v="Slavík Pavel"/>
        <s v="Zdražil Michal"/>
        <s v="Pacasová Nela"/>
        <s v="Rychlovský Luděk"/>
        <s v="Kříž Radek"/>
        <s v="Tušl Michal"/>
        <s v="Zálešák Aleš"/>
        <s v="Mecl Jakub"/>
        <s v="Mecl Karel"/>
        <s v="Hrbáč Ladislav"/>
        <s v="Otáhal Josef"/>
        <s v="Horváth János"/>
        <s v="Zalavári Miklós"/>
        <s v="Takács László"/>
        <s v="Kiss Ferenc"/>
        <s v="Balom Sándor"/>
        <s v="Mogyorósi Balázs"/>
        <s v="Balogh István"/>
        <s v="Balom Norbert"/>
        <s v="Pozsgai Ilona"/>
        <s v="Tamás Mátyás"/>
        <s v="Takács Ildikó"/>
        <s v="Szünstein Violetta"/>
        <s v="Tomozi Barbara"/>
        <s v="Bujáki József"/>
        <s v="Tomozi Anikó"/>
        <s v="Skuba Zoltán"/>
        <s v="Pivková Klaudia"/>
        <s v="Nedomová Bianka"/>
        <s v="Sedlák Ferdinand"/>
        <s v="Ďuriš Peter"/>
        <s v="Madarás Zoltán"/>
        <s v="Tumma Patrik"/>
        <s v="Kupčok Stanislav"/>
        <s v="Butko Jozef"/>
        <s v="Struhař Pavel"/>
        <s v="Kiss András"/>
        <s v="Skuba István"/>
        <s v="Vladovič Igor"/>
        <s v="Jasenský Ján"/>
        <s v="Súkeník Marek"/>
        <s v="Szücs Sarolta"/>
        <s v="Podolák Jaroslav"/>
        <s v="Mogyorósi Balász"/>
        <s v="Struhař Vlastimil"/>
        <s v="Kovács Zoltánné"/>
        <s v="Beck Gáborné"/>
        <s v="Pozsonyi Ilona"/>
        <s v="Ozábalová Martina"/>
        <s v="Barányi Ferencz"/>
        <s v="Szalánczi Kitti"/>
        <s v="Gecséné Pölc Ildikó"/>
        <s v="Nagy Ladislav"/>
        <s v="Novosad Tomáš"/>
        <s v="Éliás Klaudia"/>
        <s v="Lengyel Otto"/>
        <s v="Kebísek Pavol"/>
        <s v="Szabó Renata"/>
      </sharedItems>
    </cacheField>
    <cacheField name="Krajina">
      <sharedItems containsMixedTypes="0"/>
    </cacheField>
    <cacheField name="ODDIEL">
      <sharedItems containsMixedTypes="0" count="42">
        <s v="MKK Slovan Galanta"/>
        <s v="Slávia Nitra"/>
        <s v="SKK Jeseník"/>
        <s v="TJ Slovan Šaľa"/>
        <s v="Spoje Bratislava A"/>
        <s v="Spoje Bratislava B"/>
        <s v="Spoje Bratislava ženy"/>
        <s v="Inter Bratislava 1"/>
        <s v="Inter Bratislava 2"/>
        <s v="Zlaté Klasy muži"/>
        <s v="Zlaté Klasy ženy"/>
        <s v="ŠKK Tlmače"/>
        <s v="Zentiva Hlohovec"/>
        <s v="Lokomotíva Vrútky"/>
        <s v="Victória MIX Budapest"/>
        <s v="Zentiva Hlohovec ženy"/>
        <s v="Zentiva Hlohovec 1"/>
        <s v="KK Cabaj Čápor 1"/>
        <s v="KK Cabaj Čápor 2"/>
        <s v="Zentiva Hlohovec 2"/>
        <s v="TJ Zbrojovka Vsetín"/>
        <s v="KK Brumov Bylnice"/>
        <s v="Kőfém SC (HUN)"/>
        <s v="Inter Bratislava C"/>
        <s v="Inter Bratislava dorast"/>
        <s v="BKK Bánovce n/B"/>
        <s v="KK Modranka"/>
        <s v="KK FESA Dubnica n/V"/>
        <s v="KC Hodonín 1"/>
        <s v="KC Hodonín 2"/>
        <s v="KC Hodonín 3"/>
        <s v="Györ"/>
        <s v="Bábolna SE   1"/>
        <s v="Dynamic Győr"/>
        <s v="Bábolna SE   2"/>
        <s v="ASKÖ KSC Schneegattern"/>
        <s v="Dinamik Győr"/>
        <s v="Bylnice"/>
        <s v="Bábolna SE  muži 1"/>
        <s v="Bábolna SE ženy 2"/>
        <s v="Bábolna SE  muži 2"/>
        <s v="Vsetín"/>
      </sharedItems>
    </cacheField>
    <cacheField name="1.">
      <sharedItems containsSemiMixedTypes="0" containsString="0" containsMixedTypes="0" containsNumber="1" containsInteger="1"/>
    </cacheField>
    <cacheField name="2.">
      <sharedItems containsSemiMixedTypes="0" containsString="0" containsMixedTypes="0" containsNumber="1" containsInteger="1"/>
    </cacheField>
    <cacheField name="3.">
      <sharedItems containsSemiMixedTypes="0" containsString="0" containsMixedTypes="0" containsNumber="1" containsInteger="1"/>
    </cacheField>
    <cacheField name="4.">
      <sharedItems containsSemiMixedTypes="0" containsString="0" containsMixedTypes="0" containsNumber="1" containsInteger="1"/>
    </cacheField>
    <cacheField name="SPOLU">
      <sharedItems containsSemiMixedTypes="0" containsString="0" containsMixedTypes="0" containsNumber="1" containsInteger="1"/>
    </cacheField>
    <cacheField name="DEŇ">
      <sharedItems containsMixedTypes="0"/>
    </cacheField>
    <cacheField name="KATEG?RIA">
      <sharedItems containsMixedTypes="0"/>
    </cacheField>
    <cacheField name="DRUŽSTVO">
      <sharedItems containsMixedTypes="0"/>
    </cacheField>
    <cacheField name="RODINA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N173" sheet="SUMMARY"/>
  </cacheSource>
  <cacheFields count="14">
    <cacheField name="Č.">
      <sharedItems containsMixedTypes="1" containsNumber="1" containsInteger="1"/>
    </cacheField>
    <cacheField name="ČAS">
      <sharedItems containsDate="1" containsMixedTypes="1"/>
    </cacheField>
    <cacheField name="MENO">
      <sharedItems containsBlank="1" containsMixedTypes="0" count="300">
        <s v="Pilcz František"/>
        <s v="Száz Ernest"/>
        <s v="Ašváni Ján"/>
        <s v="Kaigl Martin"/>
        <s v="Kertész Zoltán"/>
        <s v="Putyera Tomáš"/>
        <s v="Nedomová Vivien"/>
        <s v="Mikuš Ferdinand"/>
        <s v="Suchopa Ján"/>
        <s v="Matejčík Slavomír"/>
        <s v="Chovanec Miroslav"/>
        <s v="Hegedüšová Kristína"/>
        <s v="Bauer Adam"/>
        <s v="Jeriga Jozef"/>
        <s v="Karlubík Lukáč"/>
        <s v="Mihálik Jozef"/>
        <s v="Šišák Peter"/>
        <s v="Kečkeméthy Alexander"/>
        <s v="Zarik Maroš"/>
        <s v="Krajňák Peter"/>
        <s v="Fousková Jana"/>
        <s v="Smejkalová Jarka"/>
        <s v="Vrbová Alena"/>
        <s v="Janoudová Radka"/>
        <s v="Tyavoda Viktor"/>
        <s v="Kučera Karel"/>
        <s v="Vrba Jiří"/>
        <s v="Smejkal Václav"/>
        <s v="Szomolaiová Ružena"/>
        <s v="Szalai Mikuláš"/>
        <s v="Devát Peter"/>
        <s v="Tóth Karol"/>
        <s v="Hulanský Peter"/>
        <s v="Cibula Jozef"/>
        <s v="Trpín Michal"/>
        <s v="Noška Ján"/>
        <s v="Gálik Marian"/>
        <s v="Zeman Pavol"/>
        <s v="Sasko Ivan"/>
        <s v="Slezák Ján"/>
        <s v="Juricová Ružena"/>
        <s v="Uhlíková Eva"/>
        <s v="Kojsová Katarína"/>
        <s v="Kanovská Martina"/>
        <s v="Jasenský Igor"/>
        <s v="Zajko Marek"/>
        <s v="Ondrus Matej"/>
        <s v="Varga Tibor"/>
        <s v="Pozsgai Martin"/>
        <s v="Šulko Dávid"/>
        <s v="Žák Peter"/>
        <s v="Pastor Milan"/>
        <s v="Poloma Zsolt"/>
        <s v="Kovácsová Terézia"/>
        <s v="Nagy Alex"/>
        <s v="Vlahy Arpád"/>
        <s v="Farkašová Ľubomíra"/>
        <s v="Csicsaiová Mária"/>
        <s v="Vlahyová Eva"/>
        <s v="Vargová Eva"/>
        <s v="Kaigl Karol"/>
        <s v="Gálet Jaroslav"/>
        <s v="Pitter Štefan"/>
        <s v="Baráth Štefan"/>
        <s v="Kovács Ladislav"/>
        <s v="Vereš Róbert"/>
        <s v="Dodok Milan"/>
        <s v="Malko Vladimír"/>
        <s v="Kiss Károly"/>
        <s v="Kiss Attila"/>
        <s v="Spányik László"/>
        <s v="Szabó János"/>
        <s v="Mlyneková Jana"/>
        <s v="Mlyneková Petra"/>
        <s v="Petrovičová Helena"/>
        <s v="Rybanská Anna"/>
        <s v="Mlynek Ivan"/>
        <s v="Sedlaček Martin"/>
        <s v="Černý Timot"/>
        <s v="Barek Henrich"/>
        <s v="Šarközi Ľudovít"/>
        <s v="Horník Bystrík"/>
        <s v="Kaigl Jiří"/>
        <s v="Nedoma Jaroslav"/>
        <s v="Baraník Roman ml."/>
        <s v="Nemček Martin"/>
        <s v="Baraník Marek"/>
        <s v="Kollár Peter"/>
        <s v="Pastor Dušan"/>
        <s v="Pastor Marcel"/>
        <s v="Nemček Juraj"/>
        <s v="Kollár Dušan"/>
        <s v="Pažitný Anton st."/>
        <s v="Dovičič František"/>
        <s v="Poláčik Roman"/>
        <s v="Pažitný Anton ml."/>
        <s v="Bagári Zoltán"/>
        <s v="Oriňáková Lucie"/>
        <s v="Metelka Radim"/>
        <s v="Horský Michal"/>
        <s v="Beňo Alois"/>
        <s v="Bařinka Josef"/>
        <s v="Strnad Ladislav"/>
        <s v="Kaňok Petr"/>
        <s v="J. Szabó Renata"/>
        <s v="Kecskes Miklós"/>
        <s v="Víz János"/>
        <s v="Balla Ildikó"/>
        <s v="Baboš Ivan"/>
        <s v="Matyšek Michal"/>
        <s v="Guniš Boris"/>
        <s v="Doležal Oto"/>
        <s v="Švec Matej"/>
        <s v="Matyšková Petra"/>
        <s v="Kaušitz Daniel"/>
        <s v="Ondrus Marek"/>
        <s v="Bročko Pavel"/>
        <s v="Kupka Lukáš"/>
        <s v="Papšo Michal"/>
        <s v="Šujan Anton"/>
        <s v="Klement Štefan"/>
        <s v="Kozák Martin"/>
        <s v="Jankovič Milan"/>
        <s v="Uhlík Marian"/>
        <s v="Haluza Jozef"/>
        <s v="Vagovič Pavol"/>
        <s v="Hajaš Martin"/>
        <s v="Moško Ivan"/>
        <s v="Kadlec Radovan"/>
        <s v="Slavík Pavel"/>
        <s v="Zdražil Michal"/>
        <s v="Pacasová Nela"/>
        <s v="Rychlovský Luděk"/>
        <s v="Kříž Radek"/>
        <s v="Tušl Michal"/>
        <s v="Zálešák Aleš"/>
        <s v="Mecl Jakub"/>
        <s v="Mecl Karel"/>
        <s v="Hrbáč Ladislav"/>
        <s v="Otáhal Josef"/>
        <s v="Horváth János"/>
        <s v="Zalavári Miklós"/>
        <s v="Takács László"/>
        <s v="Kiss Ferenc"/>
        <s v="Balom Sándor"/>
        <s v="Mogyorósi Balázs"/>
        <s v="Balogh István"/>
        <s v="Balom Norbert"/>
        <s v="Pozsgai Ilona"/>
        <s v="Tamás Mátyás"/>
        <s v="Takács Ildikó"/>
        <s v="Szünstein Violetta"/>
        <s v="Tomozi Barbara"/>
        <s v="Bujáki József"/>
        <s v="Tomozi Anikó"/>
        <s v="Skuba Zoltán"/>
        <s v="Pivková Klaudia"/>
        <s v="Nedomová Bianka"/>
        <s v="Sedlák Ferdinand"/>
        <s v="Ďuriš Peter"/>
        <s v="Madarás Zoltán"/>
        <s v="Tumma Patrik"/>
        <s v="Kupčok Stanislav"/>
        <s v="Butko Jozef"/>
        <m/>
        <s v="Bianka Nedomová"/>
        <s v="Matej Klement"/>
        <s v="Struhař Pavel"/>
        <s v="Vališ Ladislav"/>
        <s v="Kiss András"/>
        <s v="Psota peter"/>
        <s v="Jozef Bajbar"/>
        <s v="Martišek Jozef"/>
        <s v="Halasi Miroslav"/>
        <s v="Morvai Gábor"/>
        <s v="Moravčík Peter"/>
        <s v="Gavorník Radovan"/>
        <s v="Skuba István"/>
        <s v="Vladovič Igor"/>
        <s v="Martišek Michal"/>
        <s v="Bebčák Ladislav"/>
        <s v="Gerhát Ján"/>
        <s v="Jasenský Ján"/>
        <s v="Súkeník Marek"/>
        <s v="Molnár Pavol"/>
        <s v="Szücs Sarolta"/>
        <s v="Mackovčín Matúš"/>
        <s v="Devát Peter "/>
        <s v="Jozef Jeriga"/>
        <s v="Uhlík Marián"/>
        <s v="Jaroslav Nedoma"/>
        <s v="Benko Michal"/>
        <s v="Klement Matej"/>
        <s v="Podolák Jaroslav"/>
        <s v="Dušan Sedlák"/>
        <s v="Šefčík Tomáš"/>
        <s v="Dřevěný Josef"/>
        <s v="Mogyorósi Balász"/>
        <s v="Kubíček Rastislav"/>
        <s v="Struhař Vlastimil"/>
        <s v="Křížová Simona"/>
        <s v="Kovács Zoltánné"/>
        <s v="Slabej Jaroslav"/>
        <s v="Farkašová Ľubica"/>
        <s v="Kristína Hegedüšová"/>
        <s v="Kunz Jiří"/>
        <s v="Ernest Száz"/>
        <s v="Burián Dávid"/>
        <s v="Farkašová Ľubomira"/>
        <s v="Beck Gáborné"/>
        <s v="Szomolayová Rozália"/>
        <s v="Cích Branislav"/>
        <s v="Greising Pavol"/>
        <s v="Adamec Augustín"/>
        <s v="Viktor Tyavoda"/>
        <s v="Ota Válek"/>
        <s v="Oravec Miroslav"/>
        <s v="Bereš Jozef"/>
        <s v="Pozsonyi Ilona"/>
        <s v="Michal Martišek"/>
        <s v="Szilágyi András"/>
        <s v="Ozábalová Martina"/>
        <s v="Sedlák Dušan"/>
        <s v="Šottníková Jana"/>
        <s v="Belay Ľudovít"/>
        <s v="Hegedüs Anita"/>
        <s v="Koiš Stanislav"/>
        <s v="Mohnacký Aurel"/>
        <s v="Weiss Ivan"/>
        <s v="Barányi Ferencz"/>
        <s v="Krnáč Tomáš"/>
        <s v="Válek Ota"/>
        <s v="Iveta Györgyová"/>
        <s v="Ševčík Michal"/>
        <s v="Grellová Erika"/>
        <s v="Hájek Anton"/>
        <s v="Jaššo Dušan"/>
        <s v="Vandák Peter  "/>
        <s v="Pavlík Peter"/>
        <s v="Szalánczi Kitti"/>
        <s v="Gecséné Pölc Ildikó"/>
        <s v="Bajbar Jozef"/>
        <s v="Kříž Štěpán"/>
        <s v="Bučko Štefan"/>
        <s v="Lupták Ľuboš"/>
        <s v="Patrik Tumma"/>
        <s v="Pecháček Roman"/>
        <s v="Menšíková Lenka"/>
        <s v="Hudek Marián"/>
        <s v="Benc František"/>
        <s v="Mazúchová Nikola"/>
        <s v="Sedlák Dušn"/>
        <s v="Šefr Daniel"/>
        <s v="Minárik Ivan"/>
        <s v="Nagy Ladislav"/>
        <s v="Novosad Tomáš"/>
        <s v="Popelár Ján"/>
        <s v="Jobb Milan"/>
        <s v="Jozef Ježík"/>
        <s v="Palka Lukáš"/>
        <s v="Šišak Peter"/>
        <s v="Szabó Renáta"/>
        <s v="Éliás Klaudia"/>
        <s v="Šarmír Slávko"/>
        <s v="Bartalosova Eva"/>
        <s v="Miroslav Chovanec"/>
        <s v="Ján Ašváni"/>
        <s v="Lengyel Otto"/>
        <s v="Pelec Ján"/>
        <s v="Fojtů Petr"/>
        <s v="Štefan Klement"/>
        <s v="Karol Kaigl"/>
        <s v="Volešínyi Vladimír"/>
        <s v="Goras Roman"/>
        <s v="Tomáš Putyera"/>
        <s v="Pavlov Jaroslav"/>
        <s v="Martina Ozábalová"/>
        <s v="Miroslav Sedláček"/>
        <s v="Hyža Ján"/>
        <s v="Kebísek Ján"/>
        <s v="Kebísek Pavol"/>
        <s v="Körmendi Imre"/>
        <s v="Mozola Štefan"/>
        <s v="Hollosi Štefan"/>
        <s v="Hamar Jozef"/>
        <s v="Kunštek Ján"/>
        <s v="Bol Branislav"/>
        <s v="Zsíros Andrea"/>
        <s v="Denisa Gajdošíková"/>
        <s v="Pospíšil Stanislav"/>
        <s v="Szabó Renata"/>
        <s v="Róbert Dohnal"/>
        <s v="Šarmír Slavko"/>
        <s v="Jaššo Martin"/>
        <s v="Doležal Otokar"/>
        <s v="Meliš Ján"/>
        <s v="Bucko Štefan"/>
        <s v="Bagári Jozef"/>
        <s v="Pivoňka Petr"/>
        <s v="Oravec Branislav"/>
      </sharedItems>
    </cacheField>
    <cacheField name="Krajina">
      <sharedItems containsMixedTypes="0"/>
    </cacheField>
    <cacheField name="ODDIEL">
      <sharedItems containsBlank="1" containsMixedTypes="0" count="69">
        <s v="MKK Slovan Galanta"/>
        <s v="Slávia Nitra"/>
        <s v="SKK Jeseník"/>
        <s v="TJ Slovan Šaľa"/>
        <s v="Spoje Bratislava A"/>
        <s v="Spoje Bratislava B"/>
        <s v="Spoje Bratislava ženy"/>
        <s v="Inter Bratislava 1"/>
        <s v="Inter Bratislava 2"/>
        <s v="Zlaté Klasy muži"/>
        <s v="Zlaté Klasy ženy"/>
        <s v="ŠKK Tlmače"/>
        <s v="Zentiva Hlohovec"/>
        <s v="Lokomotíva Vrútky"/>
        <s v="Victória MIX Budapest"/>
        <s v="Zentiva Hlohovec ženy"/>
        <s v="Zentiva Hlohovec 1"/>
        <s v="KK Cabaj Čápor 1"/>
        <s v="KK Cabaj Čápor 2"/>
        <s v="Zentiva Hlohovec 2"/>
        <s v="TJ Zbrojovka Vsetín"/>
        <s v="KK Brumov Bylnice"/>
        <s v="Kőfém SC (HUN)"/>
        <s v="Inter Bratislava C"/>
        <s v="Inter Bratislava dorast"/>
        <s v="BKK Bánovce n/B"/>
        <s v="KK Modranka"/>
        <s v="KK FESA Dubnica n/V"/>
        <s v="KC Hodonín 1"/>
        <s v="KC Hodonín 2"/>
        <s v="KC Hodonín 3"/>
        <s v="Györ"/>
        <s v="Bábolna SE   1"/>
        <s v="Dynamic Győr"/>
        <s v="Bábolna SE   2"/>
        <s v="ASKÖ KSC Schneegattern"/>
        <m/>
        <s v="TKK Trenčín B"/>
        <s v="KK Zlaté Klasy"/>
        <s v="KK Zlaté Klasy "/>
        <s v="Datasys Trnava"/>
        <s v="TJ Družba Piešťany"/>
        <s v="DKK Nové Mesto n/V"/>
        <s v="Dinamik Győr"/>
        <s v="Spoje Bratislava"/>
        <s v="Bylnice"/>
        <s v="Tatran Bratislava"/>
        <s v="Kalimero Bratislava"/>
        <s v="KC Hodonín (CZE)"/>
        <s v="Vsetín (CZE)"/>
        <s v="ZF Sachs Trnava"/>
        <s v="Apollo Bratislava"/>
        <s v="Spoje Bratislava 1"/>
        <s v="Bábolna SE  muži 1"/>
        <s v="Spoje Bratislava 2"/>
        <s v="Bábolna SE ženy 2"/>
        <s v="Bábolna SE  muži 2"/>
        <s v="Spoje Bratislava 3"/>
        <s v="TJ Slovan Duslo Šaľa"/>
        <s v="Inter Bratislava B"/>
        <s v="Vsetín"/>
        <s v="Bylnice (CZE)  "/>
        <s v="KK Zlaté Klasy ženy"/>
        <s v="KK Cabaj Čápor"/>
        <s v="KK Victoria Pezinok"/>
        <s v="TJ Slavoj Sládkovičovo"/>
        <s v="Slavoj Sládkovičovo"/>
        <s v="KK Slávia Nitra"/>
        <s v="Bábolna SE (HUN)"/>
      </sharedItems>
    </cacheField>
    <cacheField name="1.">
      <sharedItems containsSemiMixedTypes="0" containsString="0" containsMixedTypes="0" containsNumber="1"/>
    </cacheField>
    <cacheField name="2.">
      <sharedItems containsSemiMixedTypes="0" containsString="0" containsMixedTypes="0" containsNumber="1"/>
    </cacheField>
    <cacheField name="3.">
      <sharedItems containsSemiMixedTypes="0" containsString="0" containsMixedTypes="0" containsNumber="1"/>
    </cacheField>
    <cacheField name="4.">
      <sharedItems containsSemiMixedTypes="0" containsString="0" containsMixedTypes="0" containsNumber="1"/>
    </cacheField>
    <cacheField name="SPOLU">
      <sharedItems containsSemiMixedTypes="0" containsString="0" containsMixedTypes="0" containsNumber="1"/>
    </cacheField>
    <cacheField name="DEŇ">
      <sharedItems containsMixedTypes="0"/>
    </cacheField>
    <cacheField name="KATEG?RIA">
      <sharedItems containsBlank="1" containsMixedTypes="0" count="5">
        <s v="M"/>
        <s v="DŽ"/>
        <s v="D"/>
        <s v="Ž"/>
        <m/>
      </sharedItems>
    </cacheField>
    <cacheField name="DRUŽSTVO">
      <sharedItems containsBlank="1" containsMixedTypes="0" count="45">
        <s v="M1"/>
        <s v="M3"/>
        <s v="M2"/>
        <s v="Ž2"/>
        <s v="M33"/>
        <s v="M5"/>
        <s v="Ž1"/>
        <s v="M6"/>
        <m/>
        <s v="M8"/>
        <s v="M9"/>
        <s v="Ž3"/>
        <s v="M10"/>
        <s v="M11"/>
        <s v="Ž4"/>
        <s v="M4"/>
        <s v="M13"/>
        <s v="M14"/>
        <s v="Ž5"/>
        <s v="M16"/>
        <s v="M17"/>
        <s v="M18"/>
        <s v="M19"/>
        <s v="M20"/>
        <s v="M22"/>
        <s v="M24"/>
        <s v="D1"/>
        <s v="M25"/>
        <s v="M15"/>
        <s v="M26"/>
        <s v="M27"/>
        <s v="M28"/>
        <s v="M29"/>
        <s v="Ž6"/>
        <s v="M30"/>
        <s v="Ž7"/>
        <s v="M31"/>
        <s v="M32"/>
        <s v="Z2"/>
        <s v="M21"/>
        <s v="Z4"/>
        <s v="M23"/>
        <s v="M7"/>
        <s v="M12"/>
        <s v="Z3"/>
      </sharedItems>
    </cacheField>
    <cacheField name="RODINA">
      <sharedItems containsBlank="1" containsMixedTypes="0" count="21">
        <m/>
        <s v="R3"/>
        <s v="R1"/>
        <s v="R2"/>
        <s v="R4"/>
        <s v="R25"/>
        <s v="R6"/>
        <s v="R5"/>
        <s v="R7"/>
        <s v="R8"/>
        <s v="R12"/>
        <s v="R11"/>
        <s v="R9"/>
        <s v="R10"/>
        <s v="hhh"/>
        <s v="ggg"/>
        <s v="t"/>
        <s v="f"/>
        <s v="jj"/>
        <s v="Kaigl"/>
        <s v="Nedoma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L7:L171" sheet="SUMMARY"/>
  </cacheSource>
  <cacheFields count="1">
    <cacheField name="KATEG?RIA">
      <sharedItems containsMixedTypes="0" count="4">
        <s v="M"/>
        <s v="DŽ"/>
        <s v="D"/>
        <s v="Ž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Kontingenčná tabuľka9" cacheId="2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B2:D168" firstHeaderRow="2" firstDataRow="2" firstDataCol="2"/>
  <pivotFields count="14">
    <pivotField compact="0" outline="0" subtotalTop="0" showAll="0" defaultSubtotal="0"/>
    <pivotField compact="0" outline="0" subtotalTop="0" showAll="0" defaultSubtotal="0"/>
    <pivotField axis="axisRow" compact="0" outline="0" subtotalTop="0" showAll="0" sortType="descending" defaultSubtotal="0">
      <items count="187">
        <item x="96"/>
        <item x="12"/>
        <item x="163"/>
        <item x="33"/>
        <item x="93"/>
        <item x="159"/>
        <item x="110"/>
        <item x="124"/>
        <item x="81"/>
        <item x="138"/>
        <item x="32"/>
        <item x="40"/>
        <item x="128"/>
        <item x="82"/>
        <item x="103"/>
        <item x="19"/>
        <item x="133"/>
        <item x="162"/>
        <item x="160"/>
        <item x="127"/>
        <item x="6"/>
        <item x="35"/>
        <item x="89"/>
        <item x="0"/>
        <item x="52"/>
        <item x="158"/>
        <item x="129"/>
        <item x="39"/>
        <item x="102"/>
        <item m="1" x="164"/>
        <item m="1" x="173"/>
        <item x="8"/>
        <item x="29"/>
        <item x="80"/>
        <item x="31"/>
        <item x="125"/>
        <item x="47"/>
        <item x="106"/>
        <item x="135"/>
        <item x="130"/>
        <item x="60"/>
        <item x="2"/>
        <item x="1"/>
        <item x="83"/>
        <item x="161"/>
        <item x="10"/>
        <item x="5"/>
        <item x="11"/>
        <item x="157"/>
        <item x="24"/>
        <item x="13"/>
        <item x="120"/>
        <item x="108"/>
        <item x="109"/>
        <item x="97"/>
        <item x="57"/>
        <item x="59"/>
        <item x="58"/>
        <item x="18"/>
        <item x="14"/>
        <item x="15"/>
        <item x="144"/>
        <item x="147"/>
        <item m="1" x="165"/>
        <item x="88"/>
        <item x="90"/>
        <item x="3"/>
        <item x="87"/>
        <item x="85"/>
        <item x="4"/>
        <item x="7"/>
        <item x="20"/>
        <item x="21"/>
        <item x="22"/>
        <item x="23"/>
        <item x="25"/>
        <item x="26"/>
        <item x="27"/>
        <item x="28"/>
        <item m="1" x="168"/>
        <item x="45"/>
        <item x="46"/>
        <item x="48"/>
        <item x="49"/>
        <item x="50"/>
        <item x="51"/>
        <item m="1" x="184"/>
        <item m="1" x="181"/>
        <item x="55"/>
        <item x="56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67"/>
        <item x="86"/>
        <item x="84"/>
        <item x="91"/>
        <item m="1" x="182"/>
        <item x="99"/>
        <item x="105"/>
        <item x="107"/>
        <item m="1" x="186"/>
        <item x="111"/>
        <item x="112"/>
        <item x="113"/>
        <item x="114"/>
        <item x="116"/>
        <item m="1" x="171"/>
        <item m="1" x="169"/>
        <item x="119"/>
        <item x="121"/>
        <item x="122"/>
        <item m="1" x="185"/>
        <item x="123"/>
        <item x="132"/>
        <item x="139"/>
        <item x="136"/>
        <item x="137"/>
        <item x="134"/>
        <item x="131"/>
        <item m="1" x="180"/>
        <item m="1" x="170"/>
        <item m="1" x="174"/>
        <item m="1" x="175"/>
        <item m="1" x="172"/>
        <item m="1" x="178"/>
        <item x="155"/>
        <item m="1" x="176"/>
        <item m="1" x="183"/>
        <item m="1" x="179"/>
        <item x="151"/>
        <item x="153"/>
        <item m="1" x="166"/>
        <item x="156"/>
        <item x="9"/>
        <item x="16"/>
        <item x="17"/>
        <item x="34"/>
        <item x="36"/>
        <item x="37"/>
        <item x="38"/>
        <item x="41"/>
        <item m="1" x="177"/>
        <item x="43"/>
        <item x="92"/>
        <item x="94"/>
        <item x="95"/>
        <item x="115"/>
        <item x="30"/>
        <item x="42"/>
        <item x="44"/>
        <item x="53"/>
        <item x="54"/>
        <item x="79"/>
        <item x="98"/>
        <item x="100"/>
        <item x="101"/>
        <item x="104"/>
        <item x="117"/>
        <item x="118"/>
        <item x="126"/>
        <item x="140"/>
        <item x="141"/>
        <item x="142"/>
        <item x="143"/>
        <item x="145"/>
        <item x="146"/>
        <item x="148"/>
        <item x="149"/>
        <item x="150"/>
        <item x="152"/>
        <item x="154"/>
      </items>
    </pivotField>
    <pivotField compact="0" outline="0" subtotalTop="0" showAll="0" defaultSubtotal="0"/>
    <pivotField axis="axisRow" compact="0" outline="0" subtotalTop="0" showAll="0" sortType="ascending" defaultSubtotal="0">
      <items count="42">
        <item x="27"/>
        <item x="26"/>
        <item x="22"/>
        <item x="0"/>
        <item x="11"/>
        <item x="23"/>
        <item x="1"/>
        <item x="2"/>
        <item x="3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41"/>
        <item m="1" x="37"/>
        <item x="24"/>
        <item x="25"/>
        <item x="28"/>
        <item x="29"/>
        <item x="30"/>
        <item m="1" x="36"/>
        <item m="1" x="38"/>
        <item m="1" x="39"/>
        <item m="1" x="40"/>
        <item x="35"/>
        <item x="4"/>
        <item x="5"/>
        <item x="6"/>
        <item x="20"/>
        <item x="21"/>
        <item x="31"/>
        <item x="32"/>
        <item x="33"/>
        <item x="3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2">
    <field x="2"/>
    <field x="4"/>
  </rowFields>
  <rowItems count="165">
    <i>
      <x v="2"/>
      <x v="3"/>
    </i>
    <i>
      <x v="64"/>
      <x v="19"/>
    </i>
    <i>
      <x v="169"/>
      <x v="36"/>
    </i>
    <i>
      <x v="18"/>
      <x v="3"/>
    </i>
    <i>
      <x v="52"/>
      <x v="5"/>
    </i>
    <i>
      <x v="148"/>
      <x v="32"/>
    </i>
    <i>
      <x v="126"/>
      <x v="1"/>
    </i>
    <i>
      <x v="4"/>
      <x v="20"/>
    </i>
    <i>
      <x v="65"/>
      <x v="19"/>
    </i>
    <i>
      <x v="125"/>
      <x v="1"/>
    </i>
    <i>
      <x v="16"/>
      <x v="26"/>
    </i>
    <i>
      <x v="121"/>
      <x v="24"/>
    </i>
    <i>
      <x v="50"/>
      <x v="3"/>
    </i>
    <i>
      <x v="48"/>
      <x v="3"/>
    </i>
    <i>
      <x v="38"/>
      <x v="26"/>
    </i>
    <i>
      <x v="172"/>
      <x v="2"/>
    </i>
    <i>
      <x v="61"/>
      <x v="39"/>
    </i>
    <i>
      <x/>
      <x v="36"/>
    </i>
    <i>
      <x v="129"/>
      <x v="26"/>
    </i>
    <i>
      <x v="24"/>
      <x v="11"/>
    </i>
    <i>
      <x v="41"/>
      <x v="3"/>
    </i>
    <i>
      <x v="103"/>
      <x v="16"/>
    </i>
    <i>
      <x v="98"/>
      <x v="15"/>
    </i>
    <i>
      <x v="5"/>
      <x v="3"/>
    </i>
    <i>
      <x v="92"/>
      <x v="13"/>
    </i>
    <i>
      <x v="39"/>
      <x v="25"/>
    </i>
    <i>
      <x v="178"/>
      <x v="38"/>
    </i>
    <i>
      <x v="26"/>
      <x v="25"/>
    </i>
    <i>
      <x v="17"/>
      <x v="3"/>
    </i>
    <i>
      <x v="33"/>
      <x v="3"/>
    </i>
    <i>
      <x v="8"/>
      <x v="3"/>
    </i>
    <i>
      <x v="124"/>
      <x v="24"/>
    </i>
    <i>
      <x v="62"/>
      <x v="39"/>
    </i>
    <i>
      <x v="93"/>
      <x v="14"/>
    </i>
    <i>
      <x v="180"/>
      <x v="39"/>
    </i>
    <i>
      <x v="146"/>
      <x v="41"/>
    </i>
    <i>
      <x v="171"/>
      <x v="37"/>
    </i>
    <i>
      <x v="163"/>
      <x v="8"/>
    </i>
    <i>
      <x v="81"/>
      <x v="9"/>
    </i>
    <i>
      <x v="22"/>
      <x v="19"/>
    </i>
    <i>
      <x v="100"/>
      <x v="15"/>
    </i>
    <i>
      <x v="128"/>
      <x/>
    </i>
    <i>
      <x v="183"/>
      <x v="40"/>
    </i>
    <i>
      <x v="20"/>
      <x v="3"/>
    </i>
    <i>
      <x v="173"/>
      <x v="24"/>
    </i>
    <i>
      <x v="179"/>
      <x v="38"/>
    </i>
    <i>
      <x v="91"/>
      <x v="4"/>
    </i>
    <i>
      <x v="113"/>
      <x v="36"/>
    </i>
    <i>
      <x v="34"/>
      <x v="8"/>
    </i>
    <i>
      <x v="115"/>
      <x v="2"/>
    </i>
    <i>
      <x v="165"/>
      <x v="9"/>
    </i>
    <i>
      <x v="47"/>
      <x v="3"/>
    </i>
    <i>
      <x v="114"/>
      <x v="2"/>
    </i>
    <i>
      <x v="84"/>
      <x v="10"/>
    </i>
    <i>
      <x v="58"/>
      <x v="6"/>
    </i>
    <i>
      <x v="45"/>
      <x v="3"/>
    </i>
    <i>
      <x v="181"/>
      <x v="39"/>
    </i>
    <i>
      <x v="28"/>
      <x v="37"/>
    </i>
    <i>
      <x v="76"/>
      <x v="7"/>
    </i>
    <i>
      <x v="80"/>
      <x v="9"/>
    </i>
    <i>
      <x v="111"/>
      <x v="19"/>
    </i>
    <i>
      <x v="89"/>
      <x v="12"/>
    </i>
    <i>
      <x v="9"/>
      <x v="27"/>
    </i>
    <i>
      <x v="170"/>
      <x v="37"/>
    </i>
    <i>
      <x v="149"/>
      <x v="3"/>
    </i>
    <i>
      <x v="10"/>
      <x v="33"/>
    </i>
    <i>
      <x v="69"/>
      <x v="3"/>
    </i>
    <i>
      <x v="44"/>
      <x v="3"/>
    </i>
    <i>
      <x v="40"/>
      <x v="3"/>
    </i>
    <i>
      <x v="88"/>
      <x v="11"/>
    </i>
    <i>
      <x v="150"/>
      <x v="6"/>
    </i>
    <i>
      <x v="70"/>
      <x v="3"/>
    </i>
    <i>
      <x v="49"/>
      <x v="3"/>
    </i>
    <i>
      <x v="11"/>
      <x v="35"/>
    </i>
    <i>
      <x v="55"/>
      <x v="12"/>
    </i>
    <i>
      <x v="109"/>
      <x v="18"/>
    </i>
    <i>
      <x v="162"/>
      <x v="23"/>
    </i>
    <i>
      <x v="7"/>
      <x/>
    </i>
    <i>
      <x v="37"/>
      <x v="2"/>
    </i>
    <i>
      <x v="158"/>
      <x v="35"/>
    </i>
    <i>
      <x v="107"/>
      <x v="17"/>
    </i>
    <i>
      <x v="161"/>
      <x v="20"/>
    </i>
    <i>
      <x v="95"/>
      <x v="14"/>
    </i>
    <i>
      <x v="42"/>
      <x v="3"/>
    </i>
    <i>
      <x v="54"/>
      <x v="36"/>
    </i>
    <i>
      <x v="176"/>
      <x v="38"/>
    </i>
    <i>
      <x v="174"/>
      <x v="24"/>
    </i>
    <i>
      <x v="175"/>
      <x/>
    </i>
    <i>
      <x v="132"/>
      <x v="27"/>
    </i>
    <i>
      <x v="185"/>
      <x v="41"/>
    </i>
    <i>
      <x v="83"/>
      <x v="10"/>
    </i>
    <i>
      <x v="154"/>
      <x v="34"/>
    </i>
    <i>
      <x v="77"/>
      <x v="7"/>
    </i>
    <i>
      <x v="105"/>
      <x v="17"/>
    </i>
    <i>
      <x v="66"/>
      <x v="3"/>
    </i>
    <i>
      <x v="117"/>
      <x v="5"/>
    </i>
    <i>
      <x v="67"/>
      <x v="18"/>
    </i>
    <i>
      <x v="177"/>
      <x v="38"/>
    </i>
    <i>
      <x v="110"/>
      <x v="18"/>
    </i>
    <i>
      <x v="133"/>
      <x v="26"/>
    </i>
    <i>
      <x v="46"/>
      <x v="3"/>
    </i>
    <i>
      <x v="57"/>
      <x v="12"/>
    </i>
    <i>
      <x v="85"/>
      <x v="10"/>
    </i>
    <i>
      <x v="14"/>
      <x v="37"/>
    </i>
    <i>
      <x v="51"/>
      <x v="8"/>
    </i>
    <i>
      <x v="99"/>
      <x v="15"/>
    </i>
    <i>
      <x v="1"/>
      <x v="3"/>
    </i>
    <i>
      <x v="60"/>
      <x v="6"/>
    </i>
    <i>
      <x v="156"/>
      <x v="35"/>
    </i>
    <i>
      <x v="145"/>
      <x v="40"/>
    </i>
    <i>
      <x v="160"/>
      <x v="20"/>
    </i>
    <i>
      <x v="96"/>
      <x v="14"/>
    </i>
    <i>
      <x v="106"/>
      <x v="17"/>
    </i>
    <i>
      <x v="25"/>
      <x v="3"/>
    </i>
    <i>
      <x v="90"/>
      <x v="4"/>
    </i>
    <i>
      <x v="6"/>
      <x v="5"/>
    </i>
    <i>
      <x v="102"/>
      <x v="16"/>
    </i>
    <i>
      <x v="68"/>
      <x v="18"/>
    </i>
    <i>
      <x v="182"/>
      <x v="40"/>
    </i>
    <i>
      <x v="53"/>
      <x v="5"/>
    </i>
    <i>
      <x v="72"/>
      <x v="7"/>
    </i>
    <i>
      <x v="3"/>
      <x v="33"/>
    </i>
    <i>
      <x v="97"/>
      <x v="15"/>
    </i>
    <i>
      <x v="75"/>
      <x v="7"/>
    </i>
    <i>
      <x v="19"/>
      <x/>
    </i>
    <i>
      <x v="167"/>
      <x v="11"/>
    </i>
    <i>
      <x v="152"/>
      <x v="33"/>
    </i>
    <i>
      <x v="104"/>
      <x v="16"/>
    </i>
    <i>
      <x v="27"/>
      <x v="34"/>
    </i>
    <i>
      <x v="13"/>
      <x v="3"/>
    </i>
    <i>
      <x v="32"/>
      <x v="8"/>
    </i>
    <i>
      <x v="78"/>
      <x v="8"/>
    </i>
    <i>
      <x v="31"/>
      <x v="3"/>
    </i>
    <i>
      <x v="168"/>
      <x v="17"/>
    </i>
    <i>
      <x v="21"/>
      <x v="33"/>
    </i>
    <i>
      <x v="134"/>
      <x v="25"/>
    </i>
    <i>
      <x v="12"/>
      <x v="25"/>
    </i>
    <i>
      <x v="130"/>
      <x v="27"/>
    </i>
    <i>
      <x v="43"/>
      <x v="3"/>
    </i>
    <i>
      <x v="131"/>
      <x v="27"/>
    </i>
    <i>
      <x v="164"/>
      <x v="35"/>
    </i>
    <i>
      <x v="153"/>
      <x v="34"/>
    </i>
    <i>
      <x v="71"/>
      <x v="7"/>
    </i>
    <i>
      <x v="35"/>
      <x/>
    </i>
    <i>
      <x v="141"/>
      <x v="41"/>
    </i>
    <i>
      <x v="82"/>
      <x v="10"/>
    </i>
    <i>
      <x v="56"/>
      <x v="12"/>
    </i>
    <i>
      <x v="15"/>
      <x v="6"/>
    </i>
    <i>
      <x v="101"/>
      <x v="16"/>
    </i>
    <i>
      <x v="59"/>
      <x v="6"/>
    </i>
    <i>
      <x v="120"/>
      <x v="23"/>
    </i>
    <i>
      <x v="73"/>
      <x v="7"/>
    </i>
    <i>
      <x v="184"/>
      <x v="40"/>
    </i>
    <i>
      <x v="36"/>
      <x v="9"/>
    </i>
    <i>
      <x v="94"/>
      <x v="14"/>
    </i>
    <i>
      <x v="159"/>
      <x v="20"/>
    </i>
    <i>
      <x v="166"/>
      <x v="11"/>
    </i>
    <i>
      <x v="186"/>
      <x v="41"/>
    </i>
    <i>
      <x v="151"/>
      <x v="6"/>
    </i>
    <i>
      <x v="155"/>
      <x v="34"/>
    </i>
    <i>
      <x v="119"/>
      <x v="23"/>
    </i>
    <i>
      <x v="118"/>
      <x v="23"/>
    </i>
    <i>
      <x v="23"/>
      <x v="3"/>
    </i>
    <i>
      <x v="74"/>
      <x v="7"/>
    </i>
    <i t="grand">
      <x/>
    </i>
  </rowItems>
  <colItems count="1">
    <i/>
  </colItems>
  <dataFields count="1">
    <dataField name="Súčet z SPOLU" fld="9" baseField="0" baseItem="0"/>
  </dataFields>
  <formats count="5">
    <format dxfId="0">
      <pivotArea outline="0" fieldPosition="0" dataOnly="0" type="all"/>
    </format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2">
      <pivotArea outline="0" fieldPosition="0" axis="axisRow" dataOnly="0" field="2" labelOnly="1" type="button"/>
    </format>
    <format dxfId="2">
      <pivotArea outline="0" fieldPosition="1" axis="axisRow" dataOnly="0" field="4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B3:E158" firstHeaderRow="2" firstDataRow="2" firstDataCol="3" rowPageCount="1" colPageCount="1"/>
  <pivotFields count="14">
    <pivotField compact="0" outline="0" subtotalTop="0" showAll="0" defaultSubtotal="0"/>
    <pivotField compact="0" outline="0" subtotalTop="0" showAll="0" defaultSubtotal="0"/>
    <pivotField axis="axisRow" compact="0" outline="0" subtotalTop="0" showAll="0" sortType="descending" defaultSubtotal="0">
      <items count="300">
        <item m="1" x="213"/>
        <item x="2"/>
        <item x="108"/>
        <item m="1" x="297"/>
        <item x="96"/>
        <item m="1" x="241"/>
        <item x="107"/>
        <item x="146"/>
        <item x="147"/>
        <item x="144"/>
        <item x="86"/>
        <item x="84"/>
        <item m="1" x="229"/>
        <item x="63"/>
        <item m="1" x="264"/>
        <item x="12"/>
        <item m="1" x="180"/>
        <item m="1" x="209"/>
        <item m="1" x="224"/>
        <item m="1" x="249"/>
        <item m="1" x="191"/>
        <item m="1" x="217"/>
        <item m="1" x="165"/>
        <item m="1" x="286"/>
        <item x="116"/>
        <item m="1" x="296"/>
        <item m="1" x="243"/>
        <item x="153"/>
        <item m="1" x="207"/>
        <item x="163"/>
        <item x="33"/>
        <item m="1" x="211"/>
        <item x="57"/>
        <item x="78"/>
        <item m="1" x="288"/>
        <item m="1" x="187"/>
        <item x="66"/>
        <item x="111"/>
        <item m="1" x="294"/>
        <item x="93"/>
        <item m="1" x="196"/>
        <item x="159"/>
        <item m="1" x="194"/>
        <item m="1" x="262"/>
        <item m="1" x="206"/>
        <item m="1" x="203"/>
        <item m="1" x="208"/>
        <item x="56"/>
        <item m="1" x="269"/>
        <item x="20"/>
        <item x="61"/>
        <item x="36"/>
        <item m="1" x="176"/>
        <item m="1" x="240"/>
        <item m="1" x="181"/>
        <item m="1" x="273"/>
        <item m="1" x="212"/>
        <item m="1" x="234"/>
        <item x="110"/>
        <item x="126"/>
        <item m="1" x="235"/>
        <item m="1" x="173"/>
        <item x="124"/>
        <item m="1" x="284"/>
        <item m="1" x="225"/>
        <item x="11"/>
        <item m="1" x="283"/>
        <item x="81"/>
        <item x="99"/>
        <item x="138"/>
        <item m="1" x="248"/>
        <item x="32"/>
        <item m="1" x="278"/>
        <item x="10"/>
        <item m="1" x="232"/>
        <item m="1" x="266"/>
        <item x="122"/>
        <item x="23"/>
        <item m="1" x="190"/>
        <item m="1" x="182"/>
        <item m="1" x="236"/>
        <item m="1" x="293"/>
        <item x="13"/>
        <item m="1" x="257"/>
        <item m="1" x="171"/>
        <item m="1" x="188"/>
        <item m="1" x="258"/>
        <item x="40"/>
        <item x="128"/>
        <item x="82"/>
        <item x="60"/>
        <item x="3"/>
        <item x="103"/>
        <item x="43"/>
        <item x="14"/>
        <item m="1" x="271"/>
        <item x="114"/>
        <item m="1" x="279"/>
        <item m="1" x="280"/>
        <item x="105"/>
        <item x="17"/>
        <item x="4"/>
        <item m="1" x="169"/>
        <item x="69"/>
        <item x="68"/>
        <item m="1" x="192"/>
        <item x="120"/>
        <item m="1" x="226"/>
        <item x="91"/>
        <item x="87"/>
        <item m="1" x="281"/>
        <item x="64"/>
        <item m="1" x="201"/>
        <item x="121"/>
        <item x="19"/>
        <item m="1" x="204"/>
        <item m="1" x="230"/>
        <item x="133"/>
        <item m="1" x="242"/>
        <item m="1" x="200"/>
        <item m="1" x="198"/>
        <item x="25"/>
        <item m="1" x="285"/>
        <item m="1" x="205"/>
        <item x="162"/>
        <item m="1" x="267"/>
        <item m="1" x="244"/>
        <item m="1" x="186"/>
        <item x="160"/>
        <item x="67"/>
        <item m="1" x="276"/>
        <item m="1" x="172"/>
        <item m="1" x="179"/>
        <item m="1" x="166"/>
        <item x="9"/>
        <item x="109"/>
        <item x="113"/>
        <item m="1" x="250"/>
        <item x="136"/>
        <item x="137"/>
        <item m="1" x="295"/>
        <item m="1" x="247"/>
        <item x="15"/>
        <item m="1" x="219"/>
        <item x="7"/>
        <item m="1" x="253"/>
        <item m="1" x="265"/>
        <item m="1" x="277"/>
        <item x="76"/>
        <item x="72"/>
        <item x="73"/>
        <item m="1" x="197"/>
        <item m="1" x="227"/>
        <item m="1" x="184"/>
        <item m="1" x="175"/>
        <item m="1" x="174"/>
        <item x="127"/>
        <item m="1" x="282"/>
        <item m="1" x="254"/>
        <item x="83"/>
        <item x="157"/>
        <item x="6"/>
        <item x="90"/>
        <item x="85"/>
        <item x="35"/>
        <item m="1" x="255"/>
        <item x="115"/>
        <item x="46"/>
        <item m="1" x="299"/>
        <item m="1" x="216"/>
        <item x="97"/>
        <item m="1" x="215"/>
        <item x="139"/>
        <item m="1" x="221"/>
        <item x="131"/>
        <item m="1" x="259"/>
        <item x="88"/>
        <item x="89"/>
        <item x="51"/>
        <item m="1" x="245"/>
        <item m="1" x="238"/>
        <item m="1" x="275"/>
        <item x="95"/>
        <item x="92"/>
        <item m="1" x="246"/>
        <item m="1" x="268"/>
        <item x="74"/>
        <item x="0"/>
        <item x="62"/>
        <item x="156"/>
        <item m="1" x="298"/>
        <item m="1" x="193"/>
        <item x="94"/>
        <item x="52"/>
        <item m="1" x="256"/>
        <item m="1" x="289"/>
        <item x="48"/>
        <item m="1" x="218"/>
        <item m="1" x="170"/>
        <item x="5"/>
        <item m="1" x="291"/>
        <item x="75"/>
        <item x="132"/>
        <item x="38"/>
        <item x="77"/>
        <item m="1" x="222"/>
        <item m="1" x="251"/>
        <item x="158"/>
        <item m="1" x="177"/>
        <item x="155"/>
        <item m="1" x="202"/>
        <item x="129"/>
        <item x="39"/>
        <item x="27"/>
        <item x="21"/>
        <item x="70"/>
        <item x="102"/>
        <item m="1" x="167"/>
        <item m="1" x="199"/>
        <item x="8"/>
        <item m="1" x="183"/>
        <item x="71"/>
        <item m="1" x="290"/>
        <item m="1" x="261"/>
        <item x="29"/>
        <item m="1" x="239"/>
        <item x="1"/>
        <item m="1" x="220"/>
        <item x="28"/>
        <item m="1" x="210"/>
        <item m="1" x="185"/>
        <item x="151"/>
        <item x="80"/>
        <item m="1" x="292"/>
        <item m="1" x="263"/>
        <item m="1" x="195"/>
        <item m="1" x="252"/>
        <item m="1" x="233"/>
        <item m="1" x="260"/>
        <item x="16"/>
        <item m="1" x="223"/>
        <item m="1" x="270"/>
        <item x="119"/>
        <item x="49"/>
        <item x="112"/>
        <item m="1" x="274"/>
        <item x="31"/>
        <item x="34"/>
        <item x="161"/>
        <item x="134"/>
        <item x="24"/>
        <item x="123"/>
        <item m="1" x="189"/>
        <item x="41"/>
        <item x="125"/>
        <item m="1" x="231"/>
        <item m="1" x="168"/>
        <item m="1" x="237"/>
        <item x="47"/>
        <item x="59"/>
        <item x="65"/>
        <item m="1" x="214"/>
        <item x="106"/>
        <item m="1" x="178"/>
        <item x="55"/>
        <item x="58"/>
        <item m="1" x="272"/>
        <item x="26"/>
        <item x="22"/>
        <item m="1" x="228"/>
        <item x="45"/>
        <item x="135"/>
        <item x="18"/>
        <item x="130"/>
        <item x="37"/>
        <item m="1" x="287"/>
        <item x="50"/>
        <item x="164"/>
        <item x="30"/>
        <item x="42"/>
        <item x="44"/>
        <item x="53"/>
        <item x="54"/>
        <item x="79"/>
        <item x="98"/>
        <item x="100"/>
        <item x="101"/>
        <item x="104"/>
        <item x="117"/>
        <item x="118"/>
        <item x="140"/>
        <item x="141"/>
        <item x="142"/>
        <item x="143"/>
        <item x="145"/>
        <item x="148"/>
        <item x="149"/>
        <item x="150"/>
        <item x="152"/>
        <item x="154"/>
      </items>
    </pivotField>
    <pivotField compact="0" outline="0" subtotalTop="0" showAll="0" defaultSubtotal="0"/>
    <pivotField axis="axisRow" compact="0" outline="0" subtotalTop="0" showAll="0" sortType="descending" defaultSubtotal="0">
      <items count="69">
        <item m="1" x="51"/>
        <item m="1" x="68"/>
        <item m="1" x="61"/>
        <item m="1" x="40"/>
        <item m="1" x="42"/>
        <item m="1" x="59"/>
        <item m="1" x="47"/>
        <item m="1" x="48"/>
        <item m="1" x="63"/>
        <item x="27"/>
        <item x="26"/>
        <item m="1" x="67"/>
        <item m="1" x="64"/>
        <item m="1" x="38"/>
        <item m="1" x="39"/>
        <item m="1" x="62"/>
        <item x="22"/>
        <item x="0"/>
        <item m="1" x="66"/>
        <item m="1" x="44"/>
        <item x="11"/>
        <item m="1" x="46"/>
        <item m="1" x="41"/>
        <item m="1" x="58"/>
        <item m="1" x="37"/>
        <item m="1" x="49"/>
        <item m="1" x="50"/>
        <item x="36"/>
        <item x="23"/>
        <item m="1" x="65"/>
        <item x="1"/>
        <item x="2"/>
        <item x="3"/>
        <item m="1" x="52"/>
        <item m="1" x="54"/>
        <item m="1" x="57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60"/>
        <item m="1" x="45"/>
        <item x="24"/>
        <item x="25"/>
        <item x="28"/>
        <item x="29"/>
        <item x="30"/>
        <item m="1" x="43"/>
        <item m="1" x="53"/>
        <item m="1" x="55"/>
        <item m="1" x="56"/>
        <item x="35"/>
        <item x="4"/>
        <item x="5"/>
        <item x="6"/>
        <item x="20"/>
        <item x="21"/>
        <item x="31"/>
        <item x="32"/>
        <item x="33"/>
        <item x="3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5">
        <item x="2"/>
        <item x="0"/>
        <item h="1" x="3"/>
        <item h="1" x="4"/>
        <item h="1" x="1"/>
      </items>
    </pivotField>
    <pivotField axis="axisRow" compact="0" outline="0" subtotalTop="0" showAll="0" sortType="descending">
      <items count="46">
        <item x="0"/>
        <item x="12"/>
        <item x="13"/>
        <item m="1" x="43"/>
        <item x="2"/>
        <item x="1"/>
        <item x="15"/>
        <item x="5"/>
        <item x="7"/>
        <item m="1" x="42"/>
        <item x="9"/>
        <item x="10"/>
        <item m="1" x="38"/>
        <item m="1" x="44"/>
        <item m="1" x="40"/>
        <item x="6"/>
        <item h="1" x="8"/>
        <item x="11"/>
        <item x="14"/>
        <item x="18"/>
        <item x="33"/>
        <item x="35"/>
        <item x="3"/>
        <item x="4"/>
        <item x="16"/>
        <item x="17"/>
        <item x="19"/>
        <item x="20"/>
        <item x="21"/>
        <item x="22"/>
        <item x="23"/>
        <item m="1" x="39"/>
        <item x="24"/>
        <item m="1" x="41"/>
        <item x="25"/>
        <item x="26"/>
        <item x="27"/>
        <item x="28"/>
        <item x="29"/>
        <item x="30"/>
        <item x="31"/>
        <item x="32"/>
        <item x="34"/>
        <item x="36"/>
        <item x="37"/>
        <item t="default"/>
      </items>
    </pivotField>
    <pivotField compact="0" outline="0" subtotalTop="0" showAll="0" defaultSubtotal="0"/>
  </pivotFields>
  <rowFields count="3">
    <field x="12"/>
    <field x="4"/>
    <field x="2"/>
  </rowFields>
  <rowItems count="154">
    <i>
      <x v="44"/>
      <x v="17"/>
      <x v="29"/>
    </i>
    <i r="2">
      <x v="128"/>
    </i>
    <i r="2">
      <x v="124"/>
    </i>
    <i r="2">
      <x v="248"/>
    </i>
    <i t="default">
      <x v="44"/>
    </i>
    <i>
      <x v="29"/>
      <x v="46"/>
      <x v="176"/>
    </i>
    <i r="2">
      <x v="162"/>
    </i>
    <i r="2">
      <x v="177"/>
    </i>
    <i r="2">
      <x v="108"/>
    </i>
    <i t="default">
      <x v="29"/>
    </i>
    <i>
      <x v="40"/>
      <x v="53"/>
      <x v="117"/>
    </i>
    <i r="2">
      <x v="271"/>
    </i>
    <i r="2">
      <x v="202"/>
    </i>
    <i r="2">
      <x v="249"/>
    </i>
    <i t="default">
      <x v="40"/>
    </i>
    <i>
      <x v="37"/>
      <x v="10"/>
      <x v="76"/>
    </i>
    <i r="2">
      <x v="113"/>
    </i>
    <i r="1">
      <x v="9"/>
      <x v="251"/>
    </i>
    <i r="1">
      <x v="32"/>
      <x v="106"/>
    </i>
    <i t="default">
      <x v="37"/>
    </i>
    <i>
      <x v="42"/>
      <x v="66"/>
      <x v="9"/>
    </i>
    <i r="2">
      <x v="8"/>
    </i>
    <i r="2">
      <x v="294"/>
    </i>
    <i r="2">
      <x v="7"/>
    </i>
    <i t="default">
      <x v="42"/>
    </i>
    <i>
      <x v="5"/>
      <x v="17"/>
      <x v="82"/>
    </i>
    <i r="2">
      <x v="1"/>
    </i>
    <i r="2">
      <x v="134"/>
    </i>
    <i r="2">
      <x v="144"/>
    </i>
    <i t="default">
      <x v="5"/>
    </i>
    <i>
      <x v="36"/>
      <x v="51"/>
      <x v="24"/>
    </i>
    <i r="2">
      <x v="242"/>
    </i>
    <i r="2">
      <x v="288"/>
    </i>
    <i r="2">
      <x v="289"/>
    </i>
    <i t="default">
      <x v="36"/>
    </i>
    <i>
      <x v="20"/>
      <x v="65"/>
      <x v="292"/>
    </i>
    <i r="2">
      <x v="293"/>
    </i>
    <i r="2">
      <x v="290"/>
    </i>
    <i r="2">
      <x v="291"/>
    </i>
    <i t="default">
      <x v="20"/>
    </i>
    <i>
      <x v="6"/>
      <x v="20"/>
      <x v="188"/>
    </i>
    <i r="2">
      <x v="50"/>
    </i>
    <i r="1">
      <x v="40"/>
      <x v="13"/>
    </i>
    <i r="1">
      <x v="17"/>
      <x v="90"/>
    </i>
    <i t="default">
      <x v="6"/>
    </i>
    <i>
      <x v="32"/>
      <x v="64"/>
      <x v="286"/>
    </i>
    <i r="2">
      <x v="216"/>
    </i>
    <i r="2">
      <x v="285"/>
    </i>
    <i r="2">
      <x v="92"/>
    </i>
    <i t="default">
      <x v="32"/>
    </i>
    <i>
      <x v="25"/>
      <x v="42"/>
      <x v="103"/>
    </i>
    <i r="2">
      <x v="221"/>
    </i>
    <i r="2">
      <x v="215"/>
    </i>
    <i r="2">
      <x v="104"/>
    </i>
    <i t="default">
      <x v="25"/>
    </i>
    <i>
      <x v="34"/>
      <x v="28"/>
      <x v="2"/>
    </i>
    <i r="2">
      <x v="37"/>
    </i>
    <i r="2">
      <x v="58"/>
    </i>
    <i r="2">
      <x v="135"/>
    </i>
    <i t="default">
      <x v="34"/>
    </i>
    <i>
      <x v="4"/>
      <x v="17"/>
      <x v="73"/>
    </i>
    <i r="2">
      <x v="101"/>
    </i>
    <i r="2">
      <x v="199"/>
    </i>
    <i r="2">
      <x v="15"/>
    </i>
    <i t="default">
      <x v="4"/>
    </i>
    <i>
      <x v="1"/>
      <x v="36"/>
      <x v="167"/>
    </i>
    <i r="2">
      <x v="280"/>
    </i>
    <i r="2">
      <x v="270"/>
    </i>
    <i r="2">
      <x v="258"/>
    </i>
    <i t="default">
      <x v="1"/>
    </i>
    <i>
      <x v="27"/>
      <x v="17"/>
      <x v="67"/>
    </i>
    <i r="2">
      <x v="232"/>
    </i>
    <i r="2">
      <x v="89"/>
    </i>
    <i r="2">
      <x v="159"/>
    </i>
    <i t="default">
      <x v="27"/>
    </i>
    <i>
      <x v="8"/>
      <x v="31"/>
      <x v="267"/>
    </i>
    <i r="2">
      <x v="213"/>
    </i>
    <i r="2">
      <x v="121"/>
    </i>
    <i r="1">
      <x v="17"/>
      <x v="250"/>
    </i>
    <i t="default">
      <x v="8"/>
    </i>
    <i>
      <x v="30"/>
      <x v="47"/>
      <x v="39"/>
    </i>
    <i r="2">
      <x v="182"/>
    </i>
    <i r="2">
      <x v="192"/>
    </i>
    <i r="2">
      <x v="183"/>
    </i>
    <i t="default">
      <x v="30"/>
    </i>
    <i>
      <x v="28"/>
      <x v="45"/>
      <x v="10"/>
    </i>
    <i r="2">
      <x v="109"/>
    </i>
    <i r="2">
      <x v="11"/>
    </i>
    <i r="2">
      <x v="163"/>
    </i>
    <i t="default">
      <x v="28"/>
    </i>
    <i>
      <x v="2"/>
      <x v="37"/>
      <x v="276"/>
    </i>
    <i r="2">
      <x v="243"/>
    </i>
    <i r="2">
      <x v="178"/>
    </i>
    <i r="2">
      <x v="196"/>
    </i>
    <i t="default">
      <x v="2"/>
    </i>
    <i>
      <x v="24"/>
      <x v="41"/>
      <x v="111"/>
    </i>
    <i r="2">
      <x v="260"/>
    </i>
    <i r="2">
      <x v="129"/>
    </i>
    <i r="2">
      <x v="36"/>
    </i>
    <i t="default">
      <x v="24"/>
    </i>
    <i>
      <x v="23"/>
      <x v="17"/>
      <x v="41"/>
    </i>
    <i r="2">
      <x v="207"/>
    </i>
    <i r="1">
      <x v="30"/>
      <x v="142"/>
    </i>
    <i r="2">
      <x v="94"/>
    </i>
    <i t="default">
      <x v="23"/>
    </i>
    <i>
      <x v="26"/>
      <x v="44"/>
      <x v="33"/>
    </i>
    <i r="2">
      <x v="148"/>
    </i>
    <i r="2">
      <x v="204"/>
    </i>
    <i r="2">
      <x v="283"/>
    </i>
    <i t="default">
      <x v="26"/>
    </i>
    <i>
      <x v="38"/>
      <x v="9"/>
      <x v="62"/>
    </i>
    <i r="2">
      <x v="59"/>
    </i>
    <i r="2">
      <x v="156"/>
    </i>
    <i r="2">
      <x v="254"/>
    </i>
    <i t="default">
      <x v="38"/>
    </i>
    <i>
      <x v="41"/>
      <x v="54"/>
      <x v="69"/>
    </i>
    <i r="2">
      <x v="139"/>
    </i>
    <i r="2">
      <x v="172"/>
    </i>
    <i r="2">
      <x v="138"/>
    </i>
    <i t="default">
      <x v="41"/>
    </i>
    <i>
      <x v="10"/>
      <x v="60"/>
      <x v="71"/>
    </i>
    <i r="2">
      <x v="30"/>
    </i>
    <i r="2">
      <x v="247"/>
    </i>
    <i r="2">
      <x v="164"/>
    </i>
    <i t="default">
      <x v="10"/>
    </i>
    <i>
      <x v="7"/>
      <x v="30"/>
      <x v="272"/>
    </i>
    <i r="2">
      <x v="239"/>
    </i>
    <i r="2">
      <x v="114"/>
    </i>
    <i r="2">
      <x v="100"/>
    </i>
    <i t="default">
      <x v="7"/>
    </i>
    <i>
      <x/>
      <x v="17"/>
      <x v="226"/>
    </i>
    <i r="2">
      <x v="91"/>
    </i>
    <i r="2">
      <x v="219"/>
    </i>
    <i r="2">
      <x v="187"/>
    </i>
    <i t="default">
      <x/>
    </i>
    <i>
      <x v="11"/>
      <x v="61"/>
      <x v="274"/>
    </i>
    <i r="2">
      <x v="212"/>
    </i>
    <i r="2">
      <x v="51"/>
    </i>
    <i r="2">
      <x v="203"/>
    </i>
    <i t="default">
      <x v="11"/>
    </i>
    <i>
      <x v="39"/>
      <x v="52"/>
      <x v="273"/>
    </i>
    <i r="2">
      <x v="211"/>
    </i>
    <i r="2">
      <x v="88"/>
    </i>
    <i t="default">
      <x v="39"/>
    </i>
    <i>
      <x v="35"/>
      <x v="50"/>
      <x v="166"/>
    </i>
    <i r="2">
      <x v="96"/>
    </i>
    <i r="2">
      <x v="244"/>
    </i>
    <i t="default">
      <x v="35"/>
    </i>
    <i>
      <x v="43"/>
      <x v="68"/>
      <x v="27"/>
    </i>
    <i r="2">
      <x v="209"/>
    </i>
    <i t="default">
      <x v="43"/>
    </i>
    <i>
      <x v="21"/>
      <x v="67"/>
      <x v="296"/>
    </i>
    <i t="default">
      <x v="21"/>
    </i>
    <i t="grand">
      <x/>
    </i>
  </rowItems>
  <colItems count="1">
    <i/>
  </colItems>
  <pageFields count="1">
    <pageField fld="11" hier="0"/>
  </pageFields>
  <dataFields count="1">
    <dataField name="Súčet z SPOLU" fld="9" baseField="0" baseItem="0"/>
  </dataFields>
  <formats count="10">
    <format dxfId="1">
      <pivotArea outline="0" fieldPosition="2" axis="axisRow" dataOnly="0" field="2" labelOnly="1" type="button"/>
    </format>
    <format dxfId="1">
      <pivotArea outline="0" fieldPosition="1" axis="axisRow" dataOnly="0" field="4" labelOnly="1" type="button"/>
    </format>
    <format dxfId="2">
      <pivotArea outline="0" fieldPosition="2" axis="axisRow" dataOnly="0" field="2" labelOnly="1" type="button"/>
    </format>
    <format dxfId="2">
      <pivotArea outline="0" fieldPosition="1" axis="axisRow" dataOnly="0" field="4" labelOnly="1" type="button"/>
    </format>
    <format dxfId="0">
      <pivotArea outline="0" fieldPosition="0" dataOnly="0" type="all"/>
    </format>
    <format dxfId="3">
      <pivotArea outline="0" fieldPosition="0">
        <references count="1">
          <reference field="12" defaultSubtotal="1" count="1">
            <x v="44"/>
          </reference>
        </references>
      </pivotArea>
    </format>
    <format dxfId="3">
      <pivotArea outline="0" fieldPosition="0" dataOnly="0" labelOnly="1">
        <references count="1">
          <reference field="12" count="1">
            <x v="44"/>
          </reference>
        </references>
      </pivotArea>
    </format>
    <format dxfId="3">
      <pivotArea outline="0" fieldPosition="0" dataOnly="0" labelOnly="1">
        <references count="1">
          <reference field="12" defaultSubtotal="1" count="1">
            <x v="44"/>
          </reference>
        </references>
      </pivotArea>
    </format>
    <format dxfId="3">
      <pivotArea outline="0" fieldPosition="0" dataOnly="0" labelOnly="1">
        <references count="2">
          <reference field="4" count="1">
            <x v="17"/>
          </reference>
          <reference field="12" count="1">
            <x v="44"/>
          </reference>
        </references>
      </pivotArea>
    </format>
    <format dxfId="3">
      <pivotArea outline="0" fieldPosition="0" dataOnly="0" labelOnly="1">
        <references count="3">
          <reference field="2" count="4">
            <x v="29"/>
            <x v="124"/>
            <x v="128"/>
            <x v="248"/>
          </reference>
          <reference field="4" count="1">
            <x v="17"/>
          </reference>
          <reference field="12" count="1">
            <x v="4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á tabuľka10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B3:D134" firstHeaderRow="2" firstDataRow="2" firstDataCol="2" rowPageCount="1" colPageCount="1"/>
  <pivotFields count="14">
    <pivotField compact="0" outline="0" subtotalTop="0" showAll="0" defaultSubtotal="0"/>
    <pivotField compact="0" outline="0" subtotalTop="0" showAll="0" defaultSubtotal="0"/>
    <pivotField axis="axisRow" compact="0" outline="0" subtotalTop="0" showAll="0" sortType="descending" defaultSubtotal="0">
      <items count="300">
        <item m="1" x="297"/>
        <item x="96"/>
        <item x="12"/>
        <item m="1" x="180"/>
        <item m="1" x="224"/>
        <item m="1" x="217"/>
        <item m="1" x="165"/>
        <item m="1" x="286"/>
        <item m="1" x="296"/>
        <item x="163"/>
        <item x="33"/>
        <item m="1" x="211"/>
        <item m="1" x="187"/>
        <item x="93"/>
        <item m="1" x="196"/>
        <item x="159"/>
        <item m="1" x="194"/>
        <item m="1" x="206"/>
        <item m="1" x="203"/>
        <item m="1" x="269"/>
        <item m="1" x="273"/>
        <item m="1" x="212"/>
        <item x="110"/>
        <item x="126"/>
        <item m="1" x="235"/>
        <item x="124"/>
        <item m="1" x="284"/>
        <item m="1" x="225"/>
        <item x="81"/>
        <item x="138"/>
        <item x="32"/>
        <item m="1" x="266"/>
        <item m="1" x="190"/>
        <item m="1" x="236"/>
        <item m="1" x="293"/>
        <item m="1" x="171"/>
        <item m="1" x="188"/>
        <item x="40"/>
        <item x="128"/>
        <item x="82"/>
        <item x="103"/>
        <item m="1" x="271"/>
        <item m="1" x="226"/>
        <item x="19"/>
        <item m="1" x="204"/>
        <item x="133"/>
        <item m="1" x="242"/>
        <item m="1" x="200"/>
        <item m="1" x="285"/>
        <item m="1" x="205"/>
        <item x="162"/>
        <item m="1" x="244"/>
        <item x="160"/>
        <item m="1" x="172"/>
        <item m="1" x="166"/>
        <item m="1" x="250"/>
        <item m="1" x="295"/>
        <item m="1" x="219"/>
        <item m="1" x="265"/>
        <item m="1" x="227"/>
        <item m="1" x="175"/>
        <item x="127"/>
        <item x="6"/>
        <item x="35"/>
        <item m="1" x="299"/>
        <item m="1" x="216"/>
        <item m="1" x="215"/>
        <item x="89"/>
        <item m="1" x="245"/>
        <item m="1" x="238"/>
        <item m="1" x="275"/>
        <item m="1" x="246"/>
        <item x="0"/>
        <item m="1" x="298"/>
        <item x="52"/>
        <item m="1" x="256"/>
        <item m="1" x="289"/>
        <item x="158"/>
        <item m="1" x="202"/>
        <item x="129"/>
        <item x="39"/>
        <item x="102"/>
        <item m="1" x="167"/>
        <item m="1" x="199"/>
        <item x="8"/>
        <item m="1" x="261"/>
        <item x="29"/>
        <item m="1" x="210"/>
        <item x="80"/>
        <item m="1" x="263"/>
        <item m="1" x="252"/>
        <item m="1" x="223"/>
        <item m="1" x="270"/>
        <item m="1" x="274"/>
        <item x="31"/>
        <item m="1" x="189"/>
        <item x="125"/>
        <item m="1" x="168"/>
        <item m="1" x="237"/>
        <item x="47"/>
        <item m="1" x="214"/>
        <item x="106"/>
        <item m="1" x="228"/>
        <item x="135"/>
        <item x="130"/>
        <item m="1" x="287"/>
        <item x="164"/>
        <item x="60"/>
        <item x="2"/>
        <item x="1"/>
        <item x="83"/>
        <item x="161"/>
        <item x="10"/>
        <item x="5"/>
        <item x="11"/>
        <item x="157"/>
        <item x="24"/>
        <item x="13"/>
        <item m="1" x="181"/>
        <item x="120"/>
        <item m="1" x="192"/>
        <item m="1" x="243"/>
        <item m="1" x="231"/>
        <item m="1" x="241"/>
        <item m="1" x="179"/>
        <item m="1" x="251"/>
        <item m="1" x="198"/>
        <item m="1" x="176"/>
        <item m="1" x="233"/>
        <item m="1" x="257"/>
        <item m="1" x="292"/>
        <item m="1" x="186"/>
        <item m="1" x="213"/>
        <item m="1" x="272"/>
        <item x="108"/>
        <item m="1" x="294"/>
        <item x="109"/>
        <item x="97"/>
        <item m="1" x="247"/>
        <item m="1" x="277"/>
        <item m="1" x="288"/>
        <item m="1" x="276"/>
        <item m="1" x="232"/>
        <item m="1" x="258"/>
        <item m="1" x="291"/>
        <item m="1" x="279"/>
        <item m="1" x="173"/>
        <item m="1" x="268"/>
        <item m="1" x="230"/>
        <item m="1" x="191"/>
        <item m="1" x="208"/>
        <item m="1" x="264"/>
        <item x="57"/>
        <item m="1" x="283"/>
        <item x="59"/>
        <item x="58"/>
        <item x="18"/>
        <item x="14"/>
        <item x="15"/>
        <item m="1" x="278"/>
        <item m="1" x="282"/>
        <item m="1" x="249"/>
        <item m="1" x="260"/>
        <item m="1" x="170"/>
        <item m="1" x="248"/>
        <item x="144"/>
        <item m="1" x="174"/>
        <item x="146"/>
        <item m="1" x="220"/>
        <item m="1" x="281"/>
        <item m="1" x="207"/>
        <item x="147"/>
        <item m="1" x="169"/>
        <item x="88"/>
        <item x="90"/>
        <item m="1" x="184"/>
        <item x="3"/>
        <item x="87"/>
        <item x="85"/>
        <item m="1" x="253"/>
        <item m="1" x="259"/>
        <item m="1" x="222"/>
        <item x="4"/>
        <item x="7"/>
        <item x="20"/>
        <item x="21"/>
        <item x="22"/>
        <item x="23"/>
        <item x="25"/>
        <item x="26"/>
        <item x="27"/>
        <item x="28"/>
        <item m="1" x="182"/>
        <item x="45"/>
        <item x="46"/>
        <item x="48"/>
        <item x="49"/>
        <item x="50"/>
        <item x="51"/>
        <item m="1" x="267"/>
        <item m="1" x="254"/>
        <item x="55"/>
        <item x="56"/>
        <item m="1" x="234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78"/>
        <item x="86"/>
        <item x="84"/>
        <item x="91"/>
        <item m="1" x="255"/>
        <item x="99"/>
        <item x="105"/>
        <item x="107"/>
        <item m="1" x="290"/>
        <item x="111"/>
        <item x="112"/>
        <item x="113"/>
        <item x="114"/>
        <item m="1" x="195"/>
        <item x="116"/>
        <item m="1" x="193"/>
        <item m="1" x="183"/>
        <item x="119"/>
        <item x="121"/>
        <item x="122"/>
        <item m="1" x="280"/>
        <item x="123"/>
        <item x="132"/>
        <item x="139"/>
        <item x="136"/>
        <item x="137"/>
        <item x="134"/>
        <item x="131"/>
        <item m="1" x="240"/>
        <item m="1" x="185"/>
        <item m="1" x="201"/>
        <item m="1" x="209"/>
        <item m="1" x="197"/>
        <item m="1" x="229"/>
        <item x="155"/>
        <item m="1" x="218"/>
        <item m="1" x="262"/>
        <item m="1" x="239"/>
        <item x="151"/>
        <item x="153"/>
        <item m="1" x="177"/>
        <item x="156"/>
        <item x="9"/>
        <item x="16"/>
        <item x="17"/>
        <item x="34"/>
        <item x="36"/>
        <item x="37"/>
        <item x="38"/>
        <item x="41"/>
        <item m="1" x="221"/>
        <item x="43"/>
        <item x="92"/>
        <item x="94"/>
        <item x="95"/>
        <item x="115"/>
        <item x="30"/>
        <item x="42"/>
        <item x="44"/>
        <item x="53"/>
        <item x="54"/>
        <item x="79"/>
        <item x="98"/>
        <item x="100"/>
        <item x="101"/>
        <item x="104"/>
        <item x="117"/>
        <item x="118"/>
        <item x="140"/>
        <item x="141"/>
        <item x="142"/>
        <item x="143"/>
        <item x="145"/>
        <item x="148"/>
        <item x="149"/>
        <item x="150"/>
        <item x="152"/>
        <item x="154"/>
      </items>
    </pivotField>
    <pivotField compact="0" outline="0" subtotalTop="0" showAll="0" defaultSubtotal="0"/>
    <pivotField axis="axisRow" compact="0" outline="0" subtotalTop="0" showAll="0" sortType="ascending" defaultSubtotal="0">
      <items count="69">
        <item m="1" x="51"/>
        <item m="1" x="68"/>
        <item m="1" x="61"/>
        <item m="1" x="40"/>
        <item m="1" x="42"/>
        <item m="1" x="59"/>
        <item m="1" x="47"/>
        <item m="1" x="48"/>
        <item m="1" x="63"/>
        <item x="27"/>
        <item x="26"/>
        <item m="1" x="67"/>
        <item m="1" x="64"/>
        <item m="1" x="38"/>
        <item m="1" x="39"/>
        <item m="1" x="62"/>
        <item x="22"/>
        <item x="0"/>
        <item m="1" x="66"/>
        <item m="1" x="44"/>
        <item x="11"/>
        <item m="1" x="46"/>
        <item m="1" x="41"/>
        <item m="1" x="58"/>
        <item m="1" x="37"/>
        <item m="1" x="49"/>
        <item m="1" x="50"/>
        <item x="36"/>
        <item x="23"/>
        <item m="1" x="65"/>
        <item x="1"/>
        <item x="2"/>
        <item x="3"/>
        <item m="1" x="52"/>
        <item m="1" x="54"/>
        <item m="1" x="57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60"/>
        <item m="1" x="45"/>
        <item x="24"/>
        <item x="25"/>
        <item x="28"/>
        <item x="29"/>
        <item x="30"/>
        <item m="1" x="43"/>
        <item m="1" x="53"/>
        <item m="1" x="55"/>
        <item m="1" x="56"/>
        <item x="35"/>
        <item x="4"/>
        <item x="5"/>
        <item x="6"/>
        <item x="20"/>
        <item x="21"/>
        <item x="31"/>
        <item x="32"/>
        <item x="33"/>
        <item x="3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5">
        <item h="1" x="2"/>
        <item x="0"/>
        <item h="1" x="3"/>
        <item h="1" x="4"/>
        <item x="1"/>
      </items>
    </pivotField>
    <pivotField compact="0" outline="0" subtotalTop="0" showAll="0" defaultSubtotal="0"/>
    <pivotField compact="0" outline="0" subtotalTop="0" showAll="0" defaultSubtotal="0"/>
  </pivotFields>
  <rowFields count="2">
    <field x="2"/>
    <field x="4"/>
  </rowFields>
  <rowItems count="130">
    <i>
      <x v="9"/>
      <x v="17"/>
    </i>
    <i>
      <x v="173"/>
      <x v="46"/>
    </i>
    <i>
      <x v="284"/>
      <x v="63"/>
    </i>
    <i>
      <x v="52"/>
      <x v="17"/>
    </i>
    <i>
      <x v="134"/>
      <x v="28"/>
    </i>
    <i>
      <x v="241"/>
      <x v="10"/>
    </i>
    <i>
      <x v="13"/>
      <x v="47"/>
    </i>
    <i>
      <x v="174"/>
      <x v="46"/>
    </i>
    <i>
      <x v="45"/>
      <x v="53"/>
    </i>
    <i>
      <x v="240"/>
      <x v="10"/>
    </i>
    <i>
      <x v="236"/>
      <x v="51"/>
    </i>
    <i>
      <x v="117"/>
      <x v="17"/>
    </i>
    <i>
      <x v="103"/>
      <x v="53"/>
    </i>
    <i>
      <x v="165"/>
      <x v="66"/>
    </i>
    <i>
      <x v="1"/>
      <x v="63"/>
    </i>
    <i>
      <x v="244"/>
      <x v="53"/>
    </i>
    <i>
      <x v="74"/>
      <x v="38"/>
    </i>
    <i>
      <x v="108"/>
      <x v="17"/>
    </i>
    <i>
      <x v="212"/>
      <x v="42"/>
    </i>
    <i>
      <x v="15"/>
      <x v="17"/>
    </i>
    <i>
      <x v="206"/>
      <x v="40"/>
    </i>
    <i>
      <x v="292"/>
      <x v="65"/>
    </i>
    <i>
      <x v="104"/>
      <x v="52"/>
    </i>
    <i>
      <x v="79"/>
      <x v="52"/>
    </i>
    <i>
      <x v="50"/>
      <x v="17"/>
    </i>
    <i>
      <x v="28"/>
      <x v="17"/>
    </i>
    <i>
      <x v="88"/>
      <x v="17"/>
    </i>
    <i>
      <x v="239"/>
      <x v="51"/>
    </i>
    <i>
      <x v="207"/>
      <x v="41"/>
    </i>
    <i>
      <x v="171"/>
      <x v="66"/>
    </i>
    <i>
      <x v="294"/>
      <x v="66"/>
    </i>
    <i>
      <x v="286"/>
      <x v="64"/>
    </i>
    <i>
      <x v="261"/>
      <x v="68"/>
    </i>
    <i>
      <x v="278"/>
      <x v="32"/>
    </i>
    <i>
      <x v="194"/>
      <x v="36"/>
    </i>
    <i>
      <x v="296"/>
      <x v="67"/>
    </i>
    <i>
      <x v="67"/>
      <x v="46"/>
    </i>
    <i>
      <x v="214"/>
      <x v="42"/>
    </i>
    <i>
      <x v="243"/>
      <x v="9"/>
    </i>
    <i>
      <x v="288"/>
      <x v="51"/>
    </i>
    <i>
      <x v="293"/>
      <x v="65"/>
    </i>
    <i>
      <x v="62"/>
      <x v="17"/>
    </i>
    <i>
      <x v="205"/>
      <x v="20"/>
    </i>
    <i>
      <x v="227"/>
      <x v="63"/>
    </i>
    <i>
      <x v="94"/>
      <x v="32"/>
    </i>
    <i>
      <x v="114"/>
      <x v="17"/>
    </i>
    <i>
      <x v="280"/>
      <x v="36"/>
    </i>
    <i>
      <x v="228"/>
      <x v="16"/>
    </i>
    <i>
      <x v="197"/>
      <x v="37"/>
    </i>
    <i>
      <x v="156"/>
      <x v="30"/>
    </i>
    <i>
      <x v="167"/>
      <x v="66"/>
    </i>
    <i>
      <x v="81"/>
      <x v="64"/>
    </i>
    <i>
      <x v="193"/>
      <x v="36"/>
    </i>
    <i>
      <x v="189"/>
      <x v="31"/>
    </i>
    <i>
      <x v="225"/>
      <x v="46"/>
    </i>
    <i>
      <x v="29"/>
      <x v="54"/>
    </i>
    <i>
      <x v="111"/>
      <x v="17"/>
    </i>
    <i>
      <x v="285"/>
      <x v="64"/>
    </i>
    <i>
      <x v="182"/>
      <x v="17"/>
    </i>
    <i>
      <x v="30"/>
      <x v="60"/>
    </i>
    <i>
      <x v="264"/>
      <x v="17"/>
    </i>
    <i>
      <x v="107"/>
      <x v="17"/>
    </i>
    <i>
      <x v="201"/>
      <x v="38"/>
    </i>
    <i>
      <x v="265"/>
      <x v="30"/>
    </i>
    <i>
      <x v="183"/>
      <x v="17"/>
    </i>
    <i>
      <x v="116"/>
      <x v="17"/>
    </i>
    <i>
      <x v="101"/>
      <x v="16"/>
    </i>
    <i>
      <x v="25"/>
      <x v="9"/>
    </i>
    <i>
      <x v="276"/>
      <x v="47"/>
    </i>
    <i>
      <x v="109"/>
      <x v="17"/>
    </i>
    <i>
      <x v="221"/>
      <x v="44"/>
    </i>
    <i>
      <x v="209"/>
      <x v="41"/>
    </i>
    <i>
      <x v="290"/>
      <x v="65"/>
    </i>
    <i>
      <x v="289"/>
      <x v="51"/>
    </i>
    <i>
      <x v="23"/>
      <x v="9"/>
    </i>
    <i>
      <x v="247"/>
      <x v="54"/>
    </i>
    <i>
      <x v="196"/>
      <x v="37"/>
    </i>
    <i>
      <x v="269"/>
      <x v="61"/>
    </i>
    <i>
      <x v="190"/>
      <x v="31"/>
    </i>
    <i>
      <x v="177"/>
      <x v="45"/>
    </i>
    <i>
      <x v="231"/>
      <x v="28"/>
    </i>
    <i>
      <x v="219"/>
      <x v="44"/>
    </i>
    <i>
      <x v="176"/>
      <x v="17"/>
    </i>
    <i>
      <x v="291"/>
      <x v="65"/>
    </i>
    <i>
      <x v="224"/>
      <x v="45"/>
    </i>
    <i>
      <x v="198"/>
      <x v="37"/>
    </i>
    <i>
      <x v="113"/>
      <x v="17"/>
    </i>
    <i>
      <x v="119"/>
      <x v="32"/>
    </i>
    <i>
      <x v="40"/>
      <x v="64"/>
    </i>
    <i>
      <x v="213"/>
      <x v="42"/>
    </i>
    <i>
      <x v="158"/>
      <x v="30"/>
    </i>
    <i>
      <x v="275"/>
      <x v="47"/>
    </i>
    <i>
      <x v="210"/>
      <x v="41"/>
    </i>
    <i>
      <x v="77"/>
      <x v="17"/>
    </i>
    <i>
      <x v="220"/>
      <x v="44"/>
    </i>
    <i>
      <x v="22"/>
      <x v="28"/>
    </i>
    <i>
      <x v="204"/>
      <x v="20"/>
    </i>
    <i>
      <x v="178"/>
      <x v="45"/>
    </i>
    <i>
      <x v="136"/>
      <x v="28"/>
    </i>
    <i>
      <x v="10"/>
      <x v="60"/>
    </i>
    <i>
      <x v="211"/>
      <x v="42"/>
    </i>
    <i>
      <x v="188"/>
      <x v="31"/>
    </i>
    <i>
      <x v="61"/>
      <x v="9"/>
    </i>
    <i>
      <x v="282"/>
      <x v="38"/>
    </i>
    <i>
      <x v="267"/>
      <x v="60"/>
    </i>
    <i>
      <x v="84"/>
      <x v="17"/>
    </i>
    <i>
      <x v="80"/>
      <x v="61"/>
    </i>
    <i>
      <x v="39"/>
      <x v="17"/>
    </i>
    <i>
      <x v="86"/>
      <x v="32"/>
    </i>
    <i>
      <x v="283"/>
      <x v="44"/>
    </i>
    <i>
      <x v="63"/>
      <x v="60"/>
    </i>
    <i>
      <x v="249"/>
      <x v="52"/>
    </i>
    <i>
      <x v="38"/>
      <x v="52"/>
    </i>
    <i>
      <x v="245"/>
      <x v="54"/>
    </i>
    <i>
      <x v="110"/>
      <x v="17"/>
    </i>
    <i>
      <x v="246"/>
      <x v="54"/>
    </i>
    <i>
      <x v="268"/>
      <x v="61"/>
    </i>
    <i>
      <x v="96"/>
      <x v="9"/>
    </i>
    <i>
      <x v="256"/>
      <x v="68"/>
    </i>
    <i>
      <x v="195"/>
      <x v="37"/>
    </i>
    <i>
      <x v="43"/>
      <x v="30"/>
    </i>
    <i>
      <x v="157"/>
      <x v="30"/>
    </i>
    <i>
      <x v="99"/>
      <x v="36"/>
    </i>
    <i>
      <x v="208"/>
      <x v="41"/>
    </i>
    <i>
      <x v="274"/>
      <x v="47"/>
    </i>
    <i>
      <x v="266"/>
      <x v="30"/>
    </i>
    <i>
      <x v="270"/>
      <x v="61"/>
    </i>
    <i>
      <x v="233"/>
      <x v="50"/>
    </i>
    <i>
      <x v="72"/>
      <x v="17"/>
    </i>
    <i t="grand">
      <x/>
    </i>
  </rowItems>
  <colItems count="1">
    <i/>
  </colItems>
  <pageFields count="1">
    <pageField fld="11" hier="0"/>
  </pageFields>
  <dataFields count="1">
    <dataField name="Súčet z SPOLU" fld="9" baseField="0" baseItem="0"/>
  </dataFields>
  <formats count="13"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2">
      <pivotArea outline="0" fieldPosition="0" axis="axisRow" dataOnly="0" field="2" labelOnly="1" type="button"/>
    </format>
    <format dxfId="2">
      <pivotArea outline="0" fieldPosition="1" axis="axisRow" dataOnly="0" field="4" labelOnly="1" type="button"/>
    </format>
    <format dxfId="0">
      <pivotArea outline="0" fieldPosition="0" dataOnly="0" type="all"/>
    </format>
    <format dxfId="3">
      <pivotArea outline="0" fieldPosition="0">
        <references count="1">
          <reference field="2" count="6">
            <x v="9"/>
            <x v="52"/>
            <x v="134"/>
            <x v="173"/>
            <x v="241"/>
            <x v="284"/>
          </reference>
        </references>
      </pivotArea>
    </format>
    <format dxfId="3">
      <pivotArea outline="0" fieldPosition="0" dataOnly="0" labelOnly="1">
        <references count="1">
          <reference field="2" count="6">
            <x v="9"/>
            <x v="52"/>
            <x v="134"/>
            <x v="173"/>
            <x v="241"/>
            <x v="284"/>
          </reference>
        </references>
      </pivotArea>
    </format>
    <format dxfId="3">
      <pivotArea outline="0" fieldPosition="0" dataOnly="0" labelOnly="1">
        <references count="2">
          <reference field="2" count="1">
            <x v="9"/>
          </reference>
          <reference field="4" count="1">
            <x v="17"/>
          </reference>
        </references>
      </pivotArea>
    </format>
    <format dxfId="3">
      <pivotArea outline="0" fieldPosition="0" dataOnly="0" labelOnly="1">
        <references count="2">
          <reference field="2" count="1">
            <x v="173"/>
          </reference>
          <reference field="4" count="1">
            <x v="46"/>
          </reference>
        </references>
      </pivotArea>
    </format>
    <format dxfId="3">
      <pivotArea outline="0" fieldPosition="0" dataOnly="0" labelOnly="1">
        <references count="2">
          <reference field="2" count="1">
            <x v="284"/>
          </reference>
          <reference field="4" count="1">
            <x v="63"/>
          </reference>
        </references>
      </pivotArea>
    </format>
    <format dxfId="3">
      <pivotArea outline="0" fieldPosition="0" dataOnly="0" labelOnly="1">
        <references count="2">
          <reference field="2" count="1">
            <x v="52"/>
          </reference>
          <reference field="4" count="1">
            <x v="17"/>
          </reference>
        </references>
      </pivotArea>
    </format>
    <format dxfId="3">
      <pivotArea outline="0" fieldPosition="0" dataOnly="0" labelOnly="1">
        <references count="2">
          <reference field="2" count="1">
            <x v="134"/>
          </reference>
          <reference field="4" count="1">
            <x v="28"/>
          </reference>
        </references>
      </pivotArea>
    </format>
    <format dxfId="3">
      <pivotArea outline="0" fieldPosition="0" dataOnly="0" labelOnly="1">
        <references count="2">
          <reference field="2" count="1">
            <x v="241"/>
          </reference>
          <reference field="4" count="1">
            <x v="1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á tabuľka14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B3:E41" firstHeaderRow="2" firstDataRow="2" firstDataCol="3" rowPageCount="1" colPageCount="1"/>
  <pivotFields count="14"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00">
        <item m="1" x="297"/>
        <item x="96"/>
        <item x="12"/>
        <item m="1" x="180"/>
        <item m="1" x="224"/>
        <item m="1" x="217"/>
        <item m="1" x="165"/>
        <item m="1" x="286"/>
        <item m="1" x="296"/>
        <item x="163"/>
        <item x="33"/>
        <item m="1" x="211"/>
        <item m="1" x="187"/>
        <item x="93"/>
        <item m="1" x="196"/>
        <item x="159"/>
        <item m="1" x="194"/>
        <item m="1" x="206"/>
        <item m="1" x="203"/>
        <item m="1" x="269"/>
        <item m="1" x="273"/>
        <item m="1" x="212"/>
        <item x="110"/>
        <item x="126"/>
        <item m="1" x="235"/>
        <item x="124"/>
        <item m="1" x="284"/>
        <item m="1" x="225"/>
        <item x="81"/>
        <item x="138"/>
        <item x="32"/>
        <item m="1" x="266"/>
        <item m="1" x="190"/>
        <item m="1" x="236"/>
        <item m="1" x="293"/>
        <item m="1" x="171"/>
        <item m="1" x="188"/>
        <item x="40"/>
        <item x="128"/>
        <item x="82"/>
        <item x="103"/>
        <item m="1" x="271"/>
        <item m="1" x="226"/>
        <item x="19"/>
        <item m="1" x="204"/>
        <item x="133"/>
        <item m="1" x="242"/>
        <item m="1" x="200"/>
        <item m="1" x="285"/>
        <item m="1" x="205"/>
        <item x="162"/>
        <item m="1" x="244"/>
        <item x="160"/>
        <item m="1" x="172"/>
        <item m="1" x="166"/>
        <item m="1" x="250"/>
        <item m="1" x="295"/>
        <item m="1" x="219"/>
        <item m="1" x="265"/>
        <item m="1" x="227"/>
        <item m="1" x="175"/>
        <item x="127"/>
        <item x="6"/>
        <item x="35"/>
        <item m="1" x="299"/>
        <item m="1" x="216"/>
        <item m="1" x="215"/>
        <item x="89"/>
        <item m="1" x="245"/>
        <item m="1" x="238"/>
        <item m="1" x="275"/>
        <item m="1" x="246"/>
        <item x="0"/>
        <item m="1" x="298"/>
        <item x="52"/>
        <item m="1" x="256"/>
        <item m="1" x="289"/>
        <item x="158"/>
        <item m="1" x="202"/>
        <item x="129"/>
        <item x="39"/>
        <item x="102"/>
        <item m="1" x="167"/>
        <item m="1" x="199"/>
        <item x="8"/>
        <item m="1" x="261"/>
        <item x="29"/>
        <item m="1" x="210"/>
        <item x="80"/>
        <item m="1" x="263"/>
        <item m="1" x="252"/>
        <item m="1" x="223"/>
        <item m="1" x="270"/>
        <item m="1" x="274"/>
        <item x="31"/>
        <item m="1" x="189"/>
        <item x="125"/>
        <item m="1" x="168"/>
        <item m="1" x="237"/>
        <item x="47"/>
        <item m="1" x="214"/>
        <item x="106"/>
        <item m="1" x="228"/>
        <item x="135"/>
        <item x="130"/>
        <item m="1" x="287"/>
        <item x="164"/>
        <item x="60"/>
        <item x="2"/>
        <item x="1"/>
        <item x="83"/>
        <item x="161"/>
        <item x="10"/>
        <item x="5"/>
        <item x="11"/>
        <item x="157"/>
        <item x="24"/>
        <item x="13"/>
        <item m="1" x="181"/>
        <item x="120"/>
        <item m="1" x="192"/>
        <item m="1" x="243"/>
        <item m="1" x="231"/>
        <item m="1" x="241"/>
        <item m="1" x="179"/>
        <item m="1" x="251"/>
        <item m="1" x="198"/>
        <item m="1" x="176"/>
        <item m="1" x="233"/>
        <item m="1" x="257"/>
        <item m="1" x="292"/>
        <item m="1" x="186"/>
        <item m="1" x="213"/>
        <item m="1" x="272"/>
        <item x="108"/>
        <item m="1" x="294"/>
        <item x="109"/>
        <item x="97"/>
        <item m="1" x="247"/>
        <item m="1" x="277"/>
        <item m="1" x="288"/>
        <item m="1" x="276"/>
        <item m="1" x="232"/>
        <item m="1" x="258"/>
        <item m="1" x="291"/>
        <item m="1" x="279"/>
        <item m="1" x="173"/>
        <item m="1" x="268"/>
        <item m="1" x="230"/>
        <item m="1" x="191"/>
        <item m="1" x="208"/>
        <item m="1" x="264"/>
        <item x="57"/>
        <item m="1" x="283"/>
        <item x="59"/>
        <item x="58"/>
        <item x="18"/>
        <item x="14"/>
        <item x="15"/>
        <item m="1" x="278"/>
        <item m="1" x="282"/>
        <item m="1" x="249"/>
        <item m="1" x="260"/>
        <item m="1" x="170"/>
        <item m="1" x="248"/>
        <item x="144"/>
        <item m="1" x="174"/>
        <item x="146"/>
        <item m="1" x="220"/>
        <item m="1" x="281"/>
        <item m="1" x="207"/>
        <item x="147"/>
        <item m="1" x="169"/>
        <item x="88"/>
        <item x="90"/>
        <item m="1" x="184"/>
        <item x="3"/>
        <item x="87"/>
        <item x="85"/>
        <item m="1" x="253"/>
        <item m="1" x="259"/>
        <item m="1" x="222"/>
        <item x="4"/>
        <item x="7"/>
        <item x="20"/>
        <item x="21"/>
        <item x="22"/>
        <item x="23"/>
        <item x="25"/>
        <item x="26"/>
        <item x="27"/>
        <item x="28"/>
        <item m="1" x="182"/>
        <item x="45"/>
        <item x="46"/>
        <item x="48"/>
        <item x="49"/>
        <item x="50"/>
        <item x="51"/>
        <item m="1" x="267"/>
        <item m="1" x="254"/>
        <item x="55"/>
        <item x="56"/>
        <item m="1" x="234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78"/>
        <item x="86"/>
        <item x="84"/>
        <item x="91"/>
        <item m="1" x="255"/>
        <item x="99"/>
        <item x="105"/>
        <item x="107"/>
        <item m="1" x="290"/>
        <item x="111"/>
        <item x="112"/>
        <item x="113"/>
        <item x="114"/>
        <item m="1" x="195"/>
        <item x="116"/>
        <item m="1" x="193"/>
        <item m="1" x="183"/>
        <item x="119"/>
        <item x="121"/>
        <item x="122"/>
        <item m="1" x="280"/>
        <item x="123"/>
        <item x="132"/>
        <item x="139"/>
        <item x="136"/>
        <item x="137"/>
        <item x="134"/>
        <item x="131"/>
        <item m="1" x="240"/>
        <item m="1" x="185"/>
        <item m="1" x="201"/>
        <item m="1" x="209"/>
        <item m="1" x="197"/>
        <item m="1" x="229"/>
        <item x="155"/>
        <item m="1" x="218"/>
        <item m="1" x="262"/>
        <item m="1" x="239"/>
        <item x="151"/>
        <item x="153"/>
        <item m="1" x="177"/>
        <item x="156"/>
        <item x="9"/>
        <item x="16"/>
        <item x="17"/>
        <item x="34"/>
        <item x="36"/>
        <item x="37"/>
        <item x="38"/>
        <item x="41"/>
        <item m="1" x="221"/>
        <item x="43"/>
        <item x="92"/>
        <item x="94"/>
        <item x="95"/>
        <item x="115"/>
        <item x="30"/>
        <item x="42"/>
        <item x="44"/>
        <item x="53"/>
        <item x="54"/>
        <item x="79"/>
        <item x="98"/>
        <item x="100"/>
        <item x="101"/>
        <item x="104"/>
        <item x="117"/>
        <item x="118"/>
        <item x="140"/>
        <item x="141"/>
        <item x="142"/>
        <item x="143"/>
        <item x="145"/>
        <item x="148"/>
        <item x="149"/>
        <item x="150"/>
        <item x="152"/>
        <item x="154"/>
      </items>
    </pivotField>
    <pivotField compact="0" outline="0" subtotalTop="0" showAll="0" defaultSubtotal="0"/>
    <pivotField axis="axisRow" compact="0" outline="0" subtotalTop="0" showAll="0" sortType="ascending" defaultSubtotal="0">
      <items count="69">
        <item m="1" x="51"/>
        <item m="1" x="68"/>
        <item m="1" x="61"/>
        <item m="1" x="40"/>
        <item m="1" x="42"/>
        <item m="1" x="59"/>
        <item m="1" x="47"/>
        <item m="1" x="48"/>
        <item m="1" x="63"/>
        <item x="27"/>
        <item x="26"/>
        <item m="1" x="67"/>
        <item m="1" x="64"/>
        <item m="1" x="38"/>
        <item m="1" x="39"/>
        <item m="1" x="62"/>
        <item x="22"/>
        <item x="0"/>
        <item m="1" x="66"/>
        <item m="1" x="44"/>
        <item x="11"/>
        <item m="1" x="46"/>
        <item m="1" x="41"/>
        <item m="1" x="58"/>
        <item m="1" x="37"/>
        <item m="1" x="49"/>
        <item m="1" x="50"/>
        <item x="36"/>
        <item x="23"/>
        <item m="1" x="65"/>
        <item x="1"/>
        <item x="2"/>
        <item x="3"/>
        <item m="1" x="52"/>
        <item m="1" x="54"/>
        <item m="1" x="57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60"/>
        <item m="1" x="45"/>
        <item x="24"/>
        <item x="25"/>
        <item x="28"/>
        <item x="29"/>
        <item x="30"/>
        <item m="1" x="43"/>
        <item m="1" x="53"/>
        <item m="1" x="55"/>
        <item m="1" x="56"/>
        <item x="35"/>
        <item x="4"/>
        <item x="5"/>
        <item x="6"/>
        <item x="20"/>
        <item x="21"/>
        <item x="31"/>
        <item x="32"/>
        <item x="33"/>
        <item x="3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5">
        <item h="1" x="2"/>
        <item h="1" x="0"/>
        <item x="3"/>
        <item h="1" x="4"/>
        <item x="1"/>
      </items>
    </pivotField>
    <pivotField axis="axisRow" compact="0" outline="0" subtotalTop="0" showAll="0" sortType="descending">
      <items count="46">
        <item h="1" x="0"/>
        <item h="1" x="12"/>
        <item h="1" x="13"/>
        <item h="1" m="1" x="43"/>
        <item h="1" x="2"/>
        <item h="1" x="1"/>
        <item h="1" x="15"/>
        <item h="1" x="5"/>
        <item h="1" x="7"/>
        <item h="1" m="1" x="42"/>
        <item h="1" x="9"/>
        <item h="1" x="10"/>
        <item h="1" m="1" x="38"/>
        <item h="1" m="1" x="44"/>
        <item h="1" m="1" x="40"/>
        <item x="6"/>
        <item h="1" x="8"/>
        <item x="11"/>
        <item x="14"/>
        <item x="18"/>
        <item x="33"/>
        <item x="35"/>
        <item x="3"/>
        <item x="4"/>
        <item x="16"/>
        <item x="17"/>
        <item x="19"/>
        <item x="20"/>
        <item x="21"/>
        <item x="22"/>
        <item x="23"/>
        <item m="1" x="39"/>
        <item x="24"/>
        <item m="1" x="41"/>
        <item x="25"/>
        <item x="26"/>
        <item x="27"/>
        <item x="28"/>
        <item x="29"/>
        <item x="30"/>
        <item x="31"/>
        <item x="32"/>
        <item x="34"/>
        <item x="36"/>
        <item x="37"/>
        <item t="default"/>
      </items>
    </pivotField>
    <pivotField compact="0" outline="0" subtotalTop="0" showAll="0" defaultSubtotal="0"/>
  </pivotFields>
  <rowFields count="3">
    <field x="12"/>
    <field x="4"/>
    <field x="2"/>
  </rowFields>
  <rowItems count="37">
    <i>
      <x v="22"/>
      <x v="59"/>
      <x v="263"/>
    </i>
    <i r="1">
      <x v="17"/>
      <x v="62"/>
    </i>
    <i r="2">
      <x v="114"/>
    </i>
    <i r="2">
      <x v="115"/>
    </i>
    <i t="default">
      <x v="22"/>
    </i>
    <i>
      <x v="18"/>
      <x v="39"/>
      <x v="152"/>
    </i>
    <i r="2">
      <x v="154"/>
    </i>
    <i r="2">
      <x v="155"/>
    </i>
    <i r="2">
      <x v="202"/>
    </i>
    <i t="default">
      <x v="18"/>
    </i>
    <i>
      <x v="17"/>
      <x v="62"/>
      <x v="37"/>
    </i>
    <i r="2">
      <x v="271"/>
    </i>
    <i r="2">
      <x v="273"/>
    </i>
    <i r="2">
      <x v="279"/>
    </i>
    <i t="default">
      <x v="17"/>
    </i>
    <i>
      <x v="19"/>
      <x v="43"/>
      <x v="215"/>
    </i>
    <i r="2">
      <x v="216"/>
    </i>
    <i r="2">
      <x v="217"/>
    </i>
    <i r="2">
      <x v="218"/>
    </i>
    <i t="default">
      <x v="19"/>
    </i>
    <i>
      <x v="15"/>
      <x v="31"/>
      <x v="184"/>
    </i>
    <i r="2">
      <x v="185"/>
    </i>
    <i r="2">
      <x v="186"/>
    </i>
    <i r="2">
      <x v="187"/>
    </i>
    <i t="default">
      <x v="15"/>
    </i>
    <i>
      <x v="21"/>
      <x v="67"/>
      <x v="260"/>
    </i>
    <i r="2">
      <x v="295"/>
    </i>
    <i r="2">
      <x v="297"/>
    </i>
    <i t="default">
      <x v="21"/>
    </i>
    <i>
      <x v="43"/>
      <x v="68"/>
      <x v="298"/>
    </i>
    <i r="2">
      <x v="299"/>
    </i>
    <i t="default">
      <x v="43"/>
    </i>
    <i>
      <x v="39"/>
      <x v="52"/>
      <x v="249"/>
    </i>
    <i t="default">
      <x v="39"/>
    </i>
    <i>
      <x v="35"/>
      <x v="50"/>
      <x v="233"/>
    </i>
    <i t="default">
      <x v="35"/>
    </i>
    <i t="grand">
      <x/>
    </i>
  </rowItems>
  <colItems count="1">
    <i/>
  </colItems>
  <pageFields count="1">
    <pageField fld="11" hier="0"/>
  </pageFields>
  <dataFields count="1">
    <dataField name="Súčet z SPOLU" fld="9" baseField="0" baseItem="0"/>
  </dataFields>
  <formats count="11">
    <format dxfId="1">
      <pivotArea outline="0" fieldPosition="2" axis="axisRow" dataOnly="0" field="2" labelOnly="1" type="button"/>
    </format>
    <format dxfId="1">
      <pivotArea outline="0" fieldPosition="1" axis="axisRow" dataOnly="0" field="4" labelOnly="1" type="button"/>
    </format>
    <format dxfId="2">
      <pivotArea outline="0" fieldPosition="2" axis="axisRow" dataOnly="0" field="2" labelOnly="1" type="button"/>
    </format>
    <format dxfId="2">
      <pivotArea outline="0" fieldPosition="1" axis="axisRow" dataOnly="0" field="4" labelOnly="1" type="button"/>
    </format>
    <format dxfId="0">
      <pivotArea outline="0" fieldPosition="0" dataOnly="0" type="all"/>
    </format>
    <format dxfId="3">
      <pivotArea outline="0" fieldPosition="0">
        <references count="1">
          <reference field="12" defaultSubtotal="1" count="1">
            <x v="22"/>
          </reference>
        </references>
      </pivotArea>
    </format>
    <format dxfId="3">
      <pivotArea outline="0" fieldPosition="0" dataOnly="0" labelOnly="1">
        <references count="1">
          <reference field="12" count="1">
            <x v="22"/>
          </reference>
        </references>
      </pivotArea>
    </format>
    <format dxfId="3">
      <pivotArea outline="0" fieldPosition="0" dataOnly="0" labelOnly="1">
        <references count="1">
          <reference field="12" defaultSubtotal="1" count="1">
            <x v="22"/>
          </reference>
        </references>
      </pivotArea>
    </format>
    <format dxfId="3">
      <pivotArea outline="0" fieldPosition="0" dataOnly="0" labelOnly="1">
        <references count="2">
          <reference field="4" count="2">
            <x v="17"/>
            <x v="59"/>
          </reference>
          <reference field="12" count="1">
            <x v="22"/>
          </reference>
        </references>
      </pivotArea>
    </format>
    <format dxfId="3">
      <pivotArea outline="0" fieldPosition="0" dataOnly="0" labelOnly="1">
        <references count="3">
          <reference field="2" count="1">
            <x v="263"/>
          </reference>
          <reference field="4" count="1">
            <x v="59"/>
          </reference>
          <reference field="12" count="1">
            <x v="22"/>
          </reference>
        </references>
      </pivotArea>
    </format>
    <format dxfId="3">
      <pivotArea outline="0" fieldPosition="0" dataOnly="0" labelOnly="1">
        <references count="3">
          <reference field="2" count="3">
            <x v="62"/>
            <x v="114"/>
            <x v="115"/>
          </reference>
          <reference field="4" count="1">
            <x v="17"/>
          </reference>
          <reference field="12" count="1">
            <x v="2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á tabuľka16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B3:F46" firstHeaderRow="1" firstDataRow="2" firstDataCol="3" rowPageCount="1" colPageCount="1"/>
  <pivotFields count="14"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00">
        <item m="1" x="297"/>
        <item x="96"/>
        <item x="12"/>
        <item m="1" x="180"/>
        <item m="1" x="224"/>
        <item m="1" x="217"/>
        <item m="1" x="165"/>
        <item m="1" x="286"/>
        <item m="1" x="296"/>
        <item x="163"/>
        <item x="33"/>
        <item m="1" x="211"/>
        <item m="1" x="187"/>
        <item x="93"/>
        <item m="1" x="196"/>
        <item x="159"/>
        <item m="1" x="194"/>
        <item m="1" x="206"/>
        <item m="1" x="203"/>
        <item m="1" x="269"/>
        <item m="1" x="273"/>
        <item m="1" x="212"/>
        <item x="110"/>
        <item x="126"/>
        <item m="1" x="235"/>
        <item x="124"/>
        <item m="1" x="284"/>
        <item m="1" x="225"/>
        <item x="81"/>
        <item x="138"/>
        <item x="32"/>
        <item m="1" x="266"/>
        <item m="1" x="190"/>
        <item m="1" x="236"/>
        <item m="1" x="293"/>
        <item m="1" x="171"/>
        <item m="1" x="188"/>
        <item x="40"/>
        <item x="128"/>
        <item x="82"/>
        <item x="103"/>
        <item m="1" x="271"/>
        <item m="1" x="226"/>
        <item x="19"/>
        <item m="1" x="204"/>
        <item x="133"/>
        <item m="1" x="242"/>
        <item m="1" x="200"/>
        <item m="1" x="285"/>
        <item m="1" x="205"/>
        <item x="162"/>
        <item m="1" x="244"/>
        <item x="160"/>
        <item m="1" x="172"/>
        <item m="1" x="166"/>
        <item m="1" x="250"/>
        <item m="1" x="295"/>
        <item m="1" x="219"/>
        <item m="1" x="265"/>
        <item m="1" x="227"/>
        <item m="1" x="175"/>
        <item x="127"/>
        <item x="6"/>
        <item x="35"/>
        <item m="1" x="299"/>
        <item m="1" x="216"/>
        <item m="1" x="215"/>
        <item x="89"/>
        <item m="1" x="245"/>
        <item m="1" x="238"/>
        <item m="1" x="275"/>
        <item m="1" x="246"/>
        <item x="0"/>
        <item m="1" x="298"/>
        <item x="52"/>
        <item m="1" x="256"/>
        <item m="1" x="289"/>
        <item x="158"/>
        <item m="1" x="202"/>
        <item x="129"/>
        <item x="39"/>
        <item x="102"/>
        <item m="1" x="167"/>
        <item m="1" x="199"/>
        <item x="8"/>
        <item m="1" x="261"/>
        <item x="29"/>
        <item m="1" x="210"/>
        <item x="80"/>
        <item m="1" x="263"/>
        <item m="1" x="252"/>
        <item m="1" x="223"/>
        <item m="1" x="270"/>
        <item m="1" x="274"/>
        <item x="31"/>
        <item m="1" x="189"/>
        <item x="125"/>
        <item m="1" x="168"/>
        <item m="1" x="237"/>
        <item x="47"/>
        <item m="1" x="214"/>
        <item x="106"/>
        <item m="1" x="228"/>
        <item x="135"/>
        <item x="130"/>
        <item m="1" x="287"/>
        <item x="164"/>
        <item x="60"/>
        <item x="2"/>
        <item x="1"/>
        <item x="83"/>
        <item x="161"/>
        <item x="10"/>
        <item x="5"/>
        <item x="11"/>
        <item x="157"/>
        <item x="24"/>
        <item x="13"/>
        <item m="1" x="181"/>
        <item x="120"/>
        <item m="1" x="192"/>
        <item m="1" x="243"/>
        <item m="1" x="231"/>
        <item m="1" x="241"/>
        <item m="1" x="179"/>
        <item m="1" x="251"/>
        <item m="1" x="198"/>
        <item m="1" x="176"/>
        <item m="1" x="233"/>
        <item m="1" x="257"/>
        <item m="1" x="292"/>
        <item m="1" x="186"/>
        <item m="1" x="213"/>
        <item m="1" x="272"/>
        <item x="108"/>
        <item m="1" x="294"/>
        <item x="109"/>
        <item x="97"/>
        <item m="1" x="247"/>
        <item m="1" x="277"/>
        <item m="1" x="288"/>
        <item m="1" x="276"/>
        <item m="1" x="232"/>
        <item m="1" x="258"/>
        <item m="1" x="291"/>
        <item m="1" x="279"/>
        <item m="1" x="173"/>
        <item m="1" x="268"/>
        <item m="1" x="230"/>
        <item m="1" x="191"/>
        <item m="1" x="208"/>
        <item m="1" x="264"/>
        <item x="57"/>
        <item m="1" x="283"/>
        <item x="59"/>
        <item x="58"/>
        <item x="18"/>
        <item x="14"/>
        <item x="15"/>
        <item m="1" x="278"/>
        <item m="1" x="282"/>
        <item m="1" x="249"/>
        <item m="1" x="260"/>
        <item m="1" x="170"/>
        <item m="1" x="248"/>
        <item x="144"/>
        <item m="1" x="174"/>
        <item x="146"/>
        <item m="1" x="220"/>
        <item m="1" x="281"/>
        <item m="1" x="207"/>
        <item x="147"/>
        <item m="1" x="169"/>
        <item x="88"/>
        <item x="90"/>
        <item m="1" x="184"/>
        <item x="3"/>
        <item x="87"/>
        <item x="85"/>
        <item m="1" x="253"/>
        <item m="1" x="259"/>
        <item m="1" x="222"/>
        <item x="4"/>
        <item x="7"/>
        <item x="20"/>
        <item x="21"/>
        <item x="22"/>
        <item x="23"/>
        <item x="25"/>
        <item x="26"/>
        <item x="27"/>
        <item x="28"/>
        <item m="1" x="182"/>
        <item x="45"/>
        <item x="46"/>
        <item x="48"/>
        <item x="49"/>
        <item x="50"/>
        <item x="51"/>
        <item m="1" x="267"/>
        <item m="1" x="254"/>
        <item x="55"/>
        <item x="56"/>
        <item m="1" x="234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78"/>
        <item x="86"/>
        <item x="84"/>
        <item x="91"/>
        <item m="1" x="255"/>
        <item x="99"/>
        <item x="105"/>
        <item x="107"/>
        <item m="1" x="290"/>
        <item x="111"/>
        <item x="112"/>
        <item x="113"/>
        <item x="114"/>
        <item m="1" x="195"/>
        <item x="116"/>
        <item m="1" x="193"/>
        <item m="1" x="183"/>
        <item x="119"/>
        <item x="121"/>
        <item x="122"/>
        <item m="1" x="280"/>
        <item x="123"/>
        <item x="132"/>
        <item x="139"/>
        <item x="136"/>
        <item x="137"/>
        <item x="134"/>
        <item x="131"/>
        <item m="1" x="240"/>
        <item m="1" x="185"/>
        <item m="1" x="201"/>
        <item m="1" x="209"/>
        <item m="1" x="197"/>
        <item m="1" x="229"/>
        <item x="155"/>
        <item m="1" x="218"/>
        <item m="1" x="262"/>
        <item m="1" x="239"/>
        <item x="151"/>
        <item x="153"/>
        <item m="1" x="177"/>
        <item x="156"/>
        <item x="9"/>
        <item x="16"/>
        <item x="17"/>
        <item x="34"/>
        <item x="36"/>
        <item x="37"/>
        <item x="38"/>
        <item x="41"/>
        <item m="1" x="221"/>
        <item x="43"/>
        <item x="92"/>
        <item x="94"/>
        <item x="95"/>
        <item x="115"/>
        <item x="30"/>
        <item x="42"/>
        <item x="44"/>
        <item x="53"/>
        <item x="54"/>
        <item x="79"/>
        <item x="98"/>
        <item x="100"/>
        <item x="101"/>
        <item x="104"/>
        <item x="117"/>
        <item x="118"/>
        <item x="140"/>
        <item x="141"/>
        <item x="142"/>
        <item x="143"/>
        <item x="145"/>
        <item x="148"/>
        <item x="149"/>
        <item x="150"/>
        <item x="152"/>
        <item x="154"/>
      </items>
    </pivotField>
    <pivotField compact="0" outline="0" subtotalTop="0" showAll="0" defaultSubtotal="0"/>
    <pivotField axis="axisRow" compact="0" outline="0" subtotalTop="0" showAll="0" sortType="ascending" defaultSubtotal="0">
      <items count="69">
        <item m="1" x="51"/>
        <item m="1" x="68"/>
        <item m="1" x="61"/>
        <item m="1" x="40"/>
        <item m="1" x="42"/>
        <item m="1" x="59"/>
        <item m="1" x="47"/>
        <item m="1" x="48"/>
        <item m="1" x="63"/>
        <item x="27"/>
        <item x="26"/>
        <item m="1" x="67"/>
        <item m="1" x="64"/>
        <item m="1" x="38"/>
        <item m="1" x="39"/>
        <item m="1" x="62"/>
        <item x="22"/>
        <item x="0"/>
        <item m="1" x="66"/>
        <item m="1" x="44"/>
        <item x="11"/>
        <item m="1" x="46"/>
        <item m="1" x="41"/>
        <item m="1" x="58"/>
        <item m="1" x="37"/>
        <item m="1" x="49"/>
        <item m="1" x="50"/>
        <item x="36"/>
        <item x="23"/>
        <item m="1" x="65"/>
        <item x="1"/>
        <item x="2"/>
        <item x="3"/>
        <item m="1" x="52"/>
        <item m="1" x="54"/>
        <item m="1" x="57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60"/>
        <item m="1" x="45"/>
        <item x="24"/>
        <item x="25"/>
        <item x="28"/>
        <item x="29"/>
        <item x="30"/>
        <item m="1" x="43"/>
        <item m="1" x="53"/>
        <item m="1" x="55"/>
        <item m="1" x="56"/>
        <item x="35"/>
        <item x="4"/>
        <item x="5"/>
        <item x="6"/>
        <item x="20"/>
        <item x="21"/>
        <item x="31"/>
        <item x="32"/>
        <item x="33"/>
        <item x="3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5">
        <item x="2"/>
        <item x="0"/>
        <item x="3"/>
        <item x="4"/>
        <item x="1"/>
      </items>
    </pivotField>
    <pivotField compact="0" outline="0" subtotalTop="0" showAll="0" defaultSubtotal="0"/>
    <pivotField axis="axisRow" compact="0" outline="0" subtotalTop="0" showAll="0" sortType="descending">
      <items count="22">
        <item h="1" x="0"/>
        <item m="1" x="16"/>
        <item m="1" x="18"/>
        <item m="1" x="14"/>
        <item m="1" x="15"/>
        <item m="1" x="17"/>
        <item m="1" x="19"/>
        <item m="1" x="20"/>
        <item x="2"/>
        <item x="3"/>
        <item x="1"/>
        <item x="4"/>
        <item x="6"/>
        <item x="7"/>
        <item x="8"/>
        <item x="9"/>
        <item x="12"/>
        <item x="13"/>
        <item x="11"/>
        <item x="10"/>
        <item x="5"/>
        <item t="default"/>
      </items>
    </pivotField>
  </pivotFields>
  <rowFields count="3">
    <field x="13"/>
    <field x="2"/>
    <field x="4"/>
  </rowFields>
  <rowItems count="42">
    <i>
      <x v="15"/>
      <x v="67"/>
      <x v="46"/>
    </i>
    <i r="1">
      <x v="173"/>
      <x v="46"/>
    </i>
    <i t="default">
      <x v="15"/>
    </i>
    <i>
      <x v="16"/>
      <x v="165"/>
      <x v="66"/>
    </i>
    <i r="1">
      <x v="171"/>
      <x v="66"/>
    </i>
    <i t="default">
      <x v="16"/>
    </i>
    <i>
      <x v="19"/>
      <x v="103"/>
      <x v="53"/>
    </i>
    <i r="1">
      <x v="248"/>
      <x v="53"/>
    </i>
    <i t="default">
      <x v="19"/>
    </i>
    <i>
      <x v="13"/>
      <x v="174"/>
      <x v="46"/>
    </i>
    <i r="1">
      <x v="178"/>
      <x v="45"/>
    </i>
    <i t="default">
      <x v="13"/>
    </i>
    <i>
      <x v="8"/>
      <x v="62"/>
      <x v="17"/>
    </i>
    <i r="1">
      <x v="110"/>
      <x v="17"/>
    </i>
    <i r="1">
      <x v="115"/>
      <x v="17"/>
    </i>
    <i t="default">
      <x v="8"/>
    </i>
    <i>
      <x v="20"/>
      <x v="211"/>
      <x v="42"/>
    </i>
    <i r="1">
      <x v="212"/>
      <x v="42"/>
    </i>
    <i t="default">
      <x v="20"/>
    </i>
    <i>
      <x v="14"/>
      <x v="177"/>
      <x v="45"/>
    </i>
    <i r="1">
      <x v="225"/>
      <x v="46"/>
    </i>
    <i t="default">
      <x v="14"/>
    </i>
    <i>
      <x v="12"/>
      <x v="223"/>
      <x v="45"/>
    </i>
    <i r="1">
      <x v="224"/>
      <x v="45"/>
    </i>
    <i t="default">
      <x v="12"/>
    </i>
    <i>
      <x v="10"/>
      <x v="39"/>
      <x v="17"/>
    </i>
    <i r="1">
      <x v="107"/>
      <x v="17"/>
    </i>
    <i r="1">
      <x v="176"/>
      <x v="17"/>
    </i>
    <i t="default">
      <x v="10"/>
    </i>
    <i>
      <x v="9"/>
      <x v="185"/>
      <x v="31"/>
    </i>
    <i r="1">
      <x v="190"/>
      <x v="31"/>
    </i>
    <i t="default">
      <x v="9"/>
    </i>
    <i>
      <x v="18"/>
      <x v="246"/>
      <x v="54"/>
    </i>
    <i r="1">
      <x v="247"/>
      <x v="54"/>
    </i>
    <i t="default">
      <x v="18"/>
    </i>
    <i>
      <x v="17"/>
      <x v="298"/>
      <x v="68"/>
    </i>
    <i r="1">
      <x v="299"/>
      <x v="68"/>
    </i>
    <i t="default">
      <x v="17"/>
    </i>
    <i>
      <x v="11"/>
      <x v="99"/>
      <x v="36"/>
    </i>
    <i r="1">
      <x v="154"/>
      <x v="39"/>
    </i>
    <i t="default"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0"/>
  </pageFields>
  <dataFields count="2">
    <dataField name="Priemer z SPOLU" fld="9" subtotal="average" baseField="0" baseItem="0" numFmtId="1"/>
    <dataField name="Súčet z SPOLU" fld="9" baseField="0" baseItem="0"/>
  </dataFields>
  <formats count="16">
    <format dxfId="1">
      <pivotArea outline="0" fieldPosition="0" axis="axisRow" dataOnly="0" field="13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2">
      <pivotArea outline="0" fieldPosition="0" axis="axisRow" dataOnly="0" field="13" labelOnly="1" type="button"/>
    </format>
    <format dxfId="2">
      <pivotArea outline="0" fieldPosition="1" axis="axisRow" dataOnly="0" field="2" labelOnly="1" type="button"/>
    </format>
    <format dxfId="2">
      <pivotArea outline="0" fieldPosition="2" axis="axisRow" dataOnly="0" field="4" labelOnly="1" type="button"/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0">
      <pivotArea outline="0" fieldPosition="0" dataOnly="0" type="all"/>
    </format>
    <format dxfId="3">
      <pivotArea outline="0" fieldPosition="0">
        <references count="1">
          <reference field="13" defaultSubtotal="1" count="1">
            <x v="15"/>
          </reference>
        </references>
      </pivotArea>
    </format>
    <format dxfId="3">
      <pivotArea outline="0" fieldPosition="0" dataOnly="0" labelOnly="1">
        <references count="1">
          <reference field="13" count="1">
            <x v="15"/>
          </reference>
        </references>
      </pivotArea>
    </format>
    <format dxfId="3">
      <pivotArea outline="0" fieldPosition="0" dataOnly="0" labelOnly="1">
        <references count="1">
          <reference field="13" defaultSubtotal="1" count="1">
            <x v="15"/>
          </reference>
        </references>
      </pivotArea>
    </format>
    <format dxfId="3">
      <pivotArea outline="0" fieldPosition="0" dataOnly="0" labelOnly="1">
        <references count="2">
          <reference field="2" count="2">
            <x v="67"/>
            <x v="173"/>
          </reference>
          <reference field="13" count="1">
            <x v="15"/>
          </reference>
        </references>
      </pivotArea>
    </format>
    <format dxfId="3">
      <pivotArea outline="0" fieldPosition="0" dataOnly="0" labelOnly="1">
        <references count="3">
          <reference field="2" count="1">
            <x v="67"/>
          </reference>
          <reference field="4" count="1">
            <x v="46"/>
          </reference>
          <reference field="13" count="1">
            <x v="15"/>
          </reference>
        </references>
      </pivotArea>
    </format>
    <format dxfId="3">
      <pivotArea outline="0" fieldPosition="0" dataOnly="0" labelOnly="1">
        <references count="3">
          <reference field="2" count="1">
            <x v="173"/>
          </reference>
          <reference field="4" count="1">
            <x v="46"/>
          </reference>
          <reference field="13" count="1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ontingenčná tabuľka11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B3:D37" firstHeaderRow="2" firstDataRow="2" firstDataCol="2" rowPageCount="1" colPageCount="1"/>
  <pivotFields count="14">
    <pivotField compact="0" outline="0" subtotalTop="0" showAll="0" defaultSubtotal="0"/>
    <pivotField compact="0" outline="0" subtotalTop="0" showAll="0" defaultSubtotal="0"/>
    <pivotField axis="axisRow" compact="0" outline="0" subtotalTop="0" showAll="0" sortType="descending" defaultSubtotal="0">
      <items count="300">
        <item m="1" x="297"/>
        <item x="96"/>
        <item x="12"/>
        <item m="1" x="180"/>
        <item m="1" x="224"/>
        <item m="1" x="217"/>
        <item m="1" x="165"/>
        <item m="1" x="286"/>
        <item m="1" x="296"/>
        <item x="163"/>
        <item x="33"/>
        <item m="1" x="211"/>
        <item m="1" x="187"/>
        <item x="93"/>
        <item m="1" x="196"/>
        <item x="159"/>
        <item m="1" x="194"/>
        <item m="1" x="206"/>
        <item m="1" x="203"/>
        <item m="1" x="269"/>
        <item m="1" x="273"/>
        <item m="1" x="212"/>
        <item x="110"/>
        <item x="126"/>
        <item m="1" x="235"/>
        <item x="124"/>
        <item m="1" x="284"/>
        <item m="1" x="225"/>
        <item x="81"/>
        <item x="138"/>
        <item x="32"/>
        <item m="1" x="266"/>
        <item m="1" x="190"/>
        <item m="1" x="236"/>
        <item m="1" x="293"/>
        <item m="1" x="171"/>
        <item m="1" x="188"/>
        <item x="40"/>
        <item x="128"/>
        <item x="82"/>
        <item x="103"/>
        <item m="1" x="271"/>
        <item m="1" x="226"/>
        <item x="19"/>
        <item m="1" x="204"/>
        <item x="133"/>
        <item m="1" x="242"/>
        <item m="1" x="200"/>
        <item m="1" x="285"/>
        <item m="1" x="205"/>
        <item x="162"/>
        <item m="1" x="244"/>
        <item x="160"/>
        <item m="1" x="172"/>
        <item m="1" x="166"/>
        <item m="1" x="250"/>
        <item m="1" x="295"/>
        <item m="1" x="219"/>
        <item m="1" x="265"/>
        <item m="1" x="227"/>
        <item m="1" x="175"/>
        <item x="127"/>
        <item x="6"/>
        <item x="35"/>
        <item m="1" x="299"/>
        <item m="1" x="216"/>
        <item m="1" x="215"/>
        <item x="89"/>
        <item m="1" x="245"/>
        <item m="1" x="238"/>
        <item m="1" x="275"/>
        <item m="1" x="246"/>
        <item x="0"/>
        <item m="1" x="298"/>
        <item x="52"/>
        <item m="1" x="256"/>
        <item m="1" x="289"/>
        <item x="158"/>
        <item m="1" x="202"/>
        <item x="129"/>
        <item x="39"/>
        <item x="102"/>
        <item m="1" x="167"/>
        <item m="1" x="199"/>
        <item x="8"/>
        <item m="1" x="261"/>
        <item x="29"/>
        <item m="1" x="210"/>
        <item x="80"/>
        <item m="1" x="263"/>
        <item m="1" x="252"/>
        <item m="1" x="223"/>
        <item m="1" x="270"/>
        <item m="1" x="274"/>
        <item x="31"/>
        <item m="1" x="189"/>
        <item x="125"/>
        <item m="1" x="168"/>
        <item m="1" x="237"/>
        <item x="47"/>
        <item m="1" x="214"/>
        <item x="106"/>
        <item m="1" x="228"/>
        <item x="135"/>
        <item x="130"/>
        <item m="1" x="287"/>
        <item x="164"/>
        <item x="60"/>
        <item x="2"/>
        <item x="1"/>
        <item x="83"/>
        <item x="161"/>
        <item x="10"/>
        <item x="5"/>
        <item x="11"/>
        <item x="157"/>
        <item x="24"/>
        <item x="13"/>
        <item m="1" x="181"/>
        <item x="120"/>
        <item m="1" x="192"/>
        <item m="1" x="243"/>
        <item m="1" x="231"/>
        <item m="1" x="241"/>
        <item m="1" x="179"/>
        <item m="1" x="251"/>
        <item m="1" x="198"/>
        <item m="1" x="176"/>
        <item m="1" x="233"/>
        <item m="1" x="257"/>
        <item m="1" x="292"/>
        <item m="1" x="186"/>
        <item m="1" x="213"/>
        <item m="1" x="272"/>
        <item x="108"/>
        <item m="1" x="294"/>
        <item x="109"/>
        <item x="97"/>
        <item m="1" x="247"/>
        <item m="1" x="277"/>
        <item m="1" x="288"/>
        <item m="1" x="276"/>
        <item m="1" x="232"/>
        <item m="1" x="258"/>
        <item m="1" x="291"/>
        <item m="1" x="279"/>
        <item m="1" x="173"/>
        <item m="1" x="268"/>
        <item m="1" x="230"/>
        <item m="1" x="191"/>
        <item m="1" x="208"/>
        <item m="1" x="264"/>
        <item x="57"/>
        <item m="1" x="283"/>
        <item x="59"/>
        <item x="58"/>
        <item x="18"/>
        <item x="14"/>
        <item x="15"/>
        <item m="1" x="278"/>
        <item m="1" x="282"/>
        <item m="1" x="249"/>
        <item m="1" x="260"/>
        <item m="1" x="170"/>
        <item m="1" x="248"/>
        <item x="144"/>
        <item m="1" x="174"/>
        <item x="146"/>
        <item m="1" x="220"/>
        <item m="1" x="281"/>
        <item m="1" x="207"/>
        <item x="147"/>
        <item m="1" x="169"/>
        <item x="88"/>
        <item x="90"/>
        <item m="1" x="184"/>
        <item x="3"/>
        <item x="87"/>
        <item x="85"/>
        <item m="1" x="253"/>
        <item m="1" x="259"/>
        <item m="1" x="222"/>
        <item x="4"/>
        <item x="7"/>
        <item x="20"/>
        <item x="21"/>
        <item x="22"/>
        <item x="23"/>
        <item x="25"/>
        <item x="26"/>
        <item x="27"/>
        <item x="28"/>
        <item m="1" x="182"/>
        <item x="45"/>
        <item x="46"/>
        <item x="48"/>
        <item x="49"/>
        <item x="50"/>
        <item x="51"/>
        <item m="1" x="267"/>
        <item m="1" x="254"/>
        <item x="55"/>
        <item x="56"/>
        <item m="1" x="234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78"/>
        <item x="86"/>
        <item x="84"/>
        <item x="91"/>
        <item m="1" x="255"/>
        <item x="99"/>
        <item x="105"/>
        <item x="107"/>
        <item m="1" x="290"/>
        <item x="111"/>
        <item x="112"/>
        <item x="113"/>
        <item x="114"/>
        <item m="1" x="195"/>
        <item x="116"/>
        <item m="1" x="193"/>
        <item m="1" x="183"/>
        <item x="119"/>
        <item x="121"/>
        <item x="122"/>
        <item m="1" x="280"/>
        <item x="123"/>
        <item x="132"/>
        <item x="139"/>
        <item x="136"/>
        <item x="137"/>
        <item x="134"/>
        <item x="131"/>
        <item m="1" x="240"/>
        <item m="1" x="185"/>
        <item m="1" x="201"/>
        <item m="1" x="209"/>
        <item m="1" x="197"/>
        <item m="1" x="229"/>
        <item x="155"/>
        <item m="1" x="218"/>
        <item m="1" x="262"/>
        <item m="1" x="239"/>
        <item x="151"/>
        <item x="153"/>
        <item m="1" x="177"/>
        <item x="156"/>
        <item x="9"/>
        <item x="16"/>
        <item x="17"/>
        <item x="34"/>
        <item x="36"/>
        <item x="37"/>
        <item x="38"/>
        <item x="41"/>
        <item m="1" x="221"/>
        <item x="43"/>
        <item x="92"/>
        <item x="94"/>
        <item x="95"/>
        <item x="115"/>
        <item x="30"/>
        <item x="42"/>
        <item x="44"/>
        <item x="53"/>
        <item x="54"/>
        <item x="79"/>
        <item x="98"/>
        <item x="100"/>
        <item x="101"/>
        <item x="104"/>
        <item x="117"/>
        <item x="118"/>
        <item x="140"/>
        <item x="141"/>
        <item x="142"/>
        <item x="143"/>
        <item x="145"/>
        <item x="148"/>
        <item x="149"/>
        <item x="150"/>
        <item x="152"/>
        <item x="154"/>
      </items>
    </pivotField>
    <pivotField compact="0" outline="0" subtotalTop="0" showAll="0" defaultSubtotal="0"/>
    <pivotField axis="axisRow" compact="0" outline="0" subtotalTop="0" showAll="0" sortType="ascending" defaultSubtotal="0">
      <items count="69">
        <item m="1" x="51"/>
        <item m="1" x="68"/>
        <item m="1" x="61"/>
        <item m="1" x="40"/>
        <item m="1" x="42"/>
        <item m="1" x="59"/>
        <item m="1" x="47"/>
        <item m="1" x="48"/>
        <item m="1" x="63"/>
        <item x="27"/>
        <item x="26"/>
        <item m="1" x="67"/>
        <item m="1" x="64"/>
        <item m="1" x="38"/>
        <item m="1" x="39"/>
        <item m="1" x="62"/>
        <item x="22"/>
        <item x="0"/>
        <item m="1" x="66"/>
        <item m="1" x="44"/>
        <item x="11"/>
        <item m="1" x="46"/>
        <item m="1" x="41"/>
        <item m="1" x="58"/>
        <item m="1" x="37"/>
        <item m="1" x="49"/>
        <item m="1" x="50"/>
        <item x="36"/>
        <item x="23"/>
        <item m="1" x="65"/>
        <item x="1"/>
        <item x="2"/>
        <item x="3"/>
        <item m="1" x="52"/>
        <item m="1" x="54"/>
        <item m="1" x="57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60"/>
        <item m="1" x="45"/>
        <item x="24"/>
        <item x="25"/>
        <item x="28"/>
        <item x="29"/>
        <item x="30"/>
        <item m="1" x="43"/>
        <item m="1" x="53"/>
        <item m="1" x="55"/>
        <item m="1" x="56"/>
        <item x="35"/>
        <item x="4"/>
        <item x="5"/>
        <item x="6"/>
        <item x="20"/>
        <item x="21"/>
        <item x="31"/>
        <item x="32"/>
        <item x="33"/>
        <item x="3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5">
        <item h="1" x="2"/>
        <item h="1" x="0"/>
        <item x="3"/>
        <item h="1" x="4"/>
        <item x="1"/>
      </items>
    </pivotField>
    <pivotField compact="0" outline="0" subtotalTop="0" showAll="0" defaultSubtotal="0"/>
    <pivotField compact="0" outline="0" subtotalTop="0" showAll="0" defaultSubtotal="0"/>
  </pivotFields>
  <rowFields count="2">
    <field x="2"/>
    <field x="4"/>
  </rowFields>
  <rowItems count="33">
    <i>
      <x v="263"/>
      <x v="59"/>
    </i>
    <i>
      <x v="115"/>
      <x v="17"/>
    </i>
    <i>
      <x v="287"/>
      <x v="16"/>
    </i>
    <i>
      <x v="217"/>
      <x v="43"/>
    </i>
    <i>
      <x v="62"/>
      <x v="17"/>
    </i>
    <i>
      <x v="229"/>
      <x v="16"/>
    </i>
    <i>
      <x v="114"/>
      <x v="17"/>
    </i>
    <i>
      <x v="202"/>
      <x v="39"/>
    </i>
    <i>
      <x v="152"/>
      <x v="39"/>
    </i>
    <i>
      <x v="37"/>
      <x v="62"/>
    </i>
    <i>
      <x v="273"/>
      <x v="62"/>
    </i>
    <i>
      <x v="137"/>
      <x v="63"/>
    </i>
    <i>
      <x v="298"/>
      <x v="68"/>
    </i>
    <i>
      <x v="155"/>
      <x v="39"/>
    </i>
    <i>
      <x v="271"/>
      <x v="62"/>
    </i>
    <i>
      <x v="260"/>
      <x v="67"/>
    </i>
    <i>
      <x v="216"/>
      <x v="43"/>
    </i>
    <i>
      <x v="295"/>
      <x v="67"/>
    </i>
    <i>
      <x v="185"/>
      <x v="31"/>
    </i>
    <i>
      <x v="218"/>
      <x v="43"/>
    </i>
    <i>
      <x v="191"/>
      <x v="32"/>
    </i>
    <i>
      <x v="249"/>
      <x v="52"/>
    </i>
    <i>
      <x v="279"/>
      <x v="62"/>
    </i>
    <i>
      <x v="184"/>
      <x v="31"/>
    </i>
    <i>
      <x v="154"/>
      <x v="39"/>
    </i>
    <i>
      <x v="215"/>
      <x v="43"/>
    </i>
    <i>
      <x v="186"/>
      <x v="31"/>
    </i>
    <i>
      <x v="297"/>
      <x v="67"/>
    </i>
    <i>
      <x v="299"/>
      <x v="68"/>
    </i>
    <i>
      <x v="281"/>
      <x v="38"/>
    </i>
    <i>
      <x v="233"/>
      <x v="50"/>
    </i>
    <i>
      <x v="187"/>
      <x v="31"/>
    </i>
    <i t="grand">
      <x/>
    </i>
  </rowItems>
  <colItems count="1">
    <i/>
  </colItems>
  <pageFields count="1">
    <pageField fld="11" hier="0"/>
  </pageFields>
  <dataFields count="1">
    <dataField name="Súčet z SPOLU" fld="9" baseField="0" baseItem="0"/>
  </dataFields>
  <formats count="10"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2">
      <pivotArea outline="0" fieldPosition="0" axis="axisRow" dataOnly="0" field="2" labelOnly="1" type="button"/>
    </format>
    <format dxfId="2">
      <pivotArea outline="0" fieldPosition="1" axis="axisRow" dataOnly="0" field="4" labelOnly="1" type="button"/>
    </format>
    <format dxfId="0">
      <pivotArea outline="0" fieldPosition="0" dataOnly="0" type="all"/>
    </format>
    <format dxfId="3">
      <pivotArea outline="0" fieldPosition="0">
        <references count="1">
          <reference field="2" count="3">
            <x v="115"/>
            <x v="263"/>
            <x v="287"/>
          </reference>
        </references>
      </pivotArea>
    </format>
    <format dxfId="3">
      <pivotArea outline="0" fieldPosition="0" dataOnly="0" labelOnly="1">
        <references count="1">
          <reference field="2" count="3">
            <x v="115"/>
            <x v="263"/>
            <x v="287"/>
          </reference>
        </references>
      </pivotArea>
    </format>
    <format dxfId="3">
      <pivotArea outline="0" fieldPosition="0" dataOnly="0" labelOnly="1">
        <references count="2">
          <reference field="2" count="1">
            <x v="263"/>
          </reference>
          <reference field="4" count="1">
            <x v="59"/>
          </reference>
        </references>
      </pivotArea>
    </format>
    <format dxfId="3">
      <pivotArea outline="0" fieldPosition="0" dataOnly="0" labelOnly="1">
        <references count="2">
          <reference field="2" count="1">
            <x v="115"/>
          </reference>
          <reference field="4" count="1">
            <x v="17"/>
          </reference>
        </references>
      </pivotArea>
    </format>
    <format dxfId="3">
      <pivotArea outline="0" fieldPosition="0" dataOnly="0" labelOnly="1">
        <references count="2">
          <reference field="2" count="1">
            <x v="287"/>
          </reference>
          <reference field="4" count="1">
            <x v="1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Kontingenčná tabuľka12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B3:D16" firstHeaderRow="2" firstDataRow="2" firstDataCol="2" rowPageCount="1" colPageCount="1"/>
  <pivotFields count="14">
    <pivotField compact="0" outline="0" subtotalTop="0" showAll="0" defaultSubtotal="0"/>
    <pivotField compact="0" outline="0" subtotalTop="0" showAll="0" defaultSubtotal="0"/>
    <pivotField axis="axisRow" compact="0" outline="0" subtotalTop="0" showAll="0" sortType="descending" defaultSubtotal="0">
      <items count="300">
        <item m="1" x="297"/>
        <item x="96"/>
        <item x="12"/>
        <item m="1" x="180"/>
        <item m="1" x="224"/>
        <item m="1" x="217"/>
        <item m="1" x="165"/>
        <item m="1" x="286"/>
        <item m="1" x="296"/>
        <item x="163"/>
        <item x="33"/>
        <item m="1" x="211"/>
        <item m="1" x="187"/>
        <item x="93"/>
        <item m="1" x="196"/>
        <item x="159"/>
        <item m="1" x="194"/>
        <item m="1" x="206"/>
        <item m="1" x="203"/>
        <item m="1" x="269"/>
        <item m="1" x="273"/>
        <item m="1" x="212"/>
        <item x="110"/>
        <item x="126"/>
        <item m="1" x="235"/>
        <item x="124"/>
        <item m="1" x="284"/>
        <item m="1" x="225"/>
        <item x="81"/>
        <item x="138"/>
        <item x="32"/>
        <item m="1" x="266"/>
        <item m="1" x="190"/>
        <item m="1" x="236"/>
        <item m="1" x="293"/>
        <item m="1" x="171"/>
        <item m="1" x="188"/>
        <item x="40"/>
        <item x="128"/>
        <item x="82"/>
        <item x="103"/>
        <item m="1" x="271"/>
        <item m="1" x="226"/>
        <item x="19"/>
        <item m="1" x="204"/>
        <item x="133"/>
        <item m="1" x="242"/>
        <item m="1" x="200"/>
        <item m="1" x="285"/>
        <item m="1" x="205"/>
        <item x="162"/>
        <item m="1" x="244"/>
        <item x="160"/>
        <item m="1" x="172"/>
        <item m="1" x="166"/>
        <item m="1" x="250"/>
        <item m="1" x="295"/>
        <item m="1" x="219"/>
        <item m="1" x="265"/>
        <item m="1" x="227"/>
        <item m="1" x="175"/>
        <item x="127"/>
        <item x="6"/>
        <item x="35"/>
        <item m="1" x="299"/>
        <item m="1" x="216"/>
        <item m="1" x="215"/>
        <item x="89"/>
        <item m="1" x="245"/>
        <item m="1" x="238"/>
        <item m="1" x="275"/>
        <item m="1" x="246"/>
        <item x="0"/>
        <item m="1" x="298"/>
        <item x="52"/>
        <item m="1" x="256"/>
        <item m="1" x="289"/>
        <item x="158"/>
        <item m="1" x="202"/>
        <item x="129"/>
        <item x="39"/>
        <item x="102"/>
        <item m="1" x="167"/>
        <item m="1" x="199"/>
        <item x="8"/>
        <item m="1" x="261"/>
        <item x="29"/>
        <item m="1" x="210"/>
        <item x="80"/>
        <item m="1" x="263"/>
        <item m="1" x="252"/>
        <item m="1" x="223"/>
        <item m="1" x="270"/>
        <item m="1" x="274"/>
        <item x="31"/>
        <item m="1" x="189"/>
        <item x="125"/>
        <item m="1" x="168"/>
        <item m="1" x="237"/>
        <item x="47"/>
        <item m="1" x="214"/>
        <item x="106"/>
        <item m="1" x="228"/>
        <item x="135"/>
        <item x="130"/>
        <item m="1" x="287"/>
        <item x="164"/>
        <item x="60"/>
        <item x="2"/>
        <item x="1"/>
        <item x="83"/>
        <item x="161"/>
        <item x="10"/>
        <item x="5"/>
        <item x="11"/>
        <item x="157"/>
        <item x="24"/>
        <item x="13"/>
        <item m="1" x="181"/>
        <item x="120"/>
        <item m="1" x="192"/>
        <item m="1" x="243"/>
        <item m="1" x="231"/>
        <item m="1" x="241"/>
        <item m="1" x="179"/>
        <item m="1" x="251"/>
        <item m="1" x="198"/>
        <item m="1" x="176"/>
        <item m="1" x="233"/>
        <item m="1" x="257"/>
        <item m="1" x="292"/>
        <item m="1" x="186"/>
        <item m="1" x="213"/>
        <item m="1" x="272"/>
        <item x="108"/>
        <item m="1" x="294"/>
        <item x="109"/>
        <item x="97"/>
        <item m="1" x="247"/>
        <item m="1" x="277"/>
        <item m="1" x="288"/>
        <item m="1" x="276"/>
        <item m="1" x="232"/>
        <item m="1" x="258"/>
        <item m="1" x="291"/>
        <item m="1" x="279"/>
        <item m="1" x="173"/>
        <item m="1" x="268"/>
        <item m="1" x="230"/>
        <item m="1" x="191"/>
        <item m="1" x="208"/>
        <item m="1" x="264"/>
        <item x="57"/>
        <item m="1" x="283"/>
        <item x="59"/>
        <item x="58"/>
        <item x="18"/>
        <item x="14"/>
        <item x="15"/>
        <item m="1" x="278"/>
        <item m="1" x="282"/>
        <item m="1" x="249"/>
        <item m="1" x="260"/>
        <item m="1" x="170"/>
        <item m="1" x="248"/>
        <item x="144"/>
        <item m="1" x="174"/>
        <item x="146"/>
        <item m="1" x="220"/>
        <item m="1" x="281"/>
        <item m="1" x="207"/>
        <item x="147"/>
        <item m="1" x="169"/>
        <item x="88"/>
        <item x="90"/>
        <item m="1" x="184"/>
        <item x="3"/>
        <item x="87"/>
        <item x="85"/>
        <item m="1" x="253"/>
        <item m="1" x="259"/>
        <item m="1" x="222"/>
        <item x="4"/>
        <item x="7"/>
        <item x="20"/>
        <item x="21"/>
        <item x="22"/>
        <item x="23"/>
        <item x="25"/>
        <item x="26"/>
        <item x="27"/>
        <item x="28"/>
        <item m="1" x="182"/>
        <item x="45"/>
        <item x="46"/>
        <item x="48"/>
        <item x="49"/>
        <item x="50"/>
        <item x="51"/>
        <item m="1" x="267"/>
        <item m="1" x="254"/>
        <item x="55"/>
        <item x="56"/>
        <item m="1" x="234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78"/>
        <item x="86"/>
        <item x="84"/>
        <item x="91"/>
        <item m="1" x="255"/>
        <item x="99"/>
        <item x="105"/>
        <item x="107"/>
        <item m="1" x="290"/>
        <item x="111"/>
        <item x="112"/>
        <item x="113"/>
        <item x="114"/>
        <item m="1" x="195"/>
        <item x="116"/>
        <item m="1" x="193"/>
        <item m="1" x="183"/>
        <item x="119"/>
        <item x="121"/>
        <item x="122"/>
        <item m="1" x="280"/>
        <item x="123"/>
        <item x="132"/>
        <item x="139"/>
        <item x="136"/>
        <item x="137"/>
        <item x="134"/>
        <item x="131"/>
        <item m="1" x="240"/>
        <item m="1" x="185"/>
        <item m="1" x="201"/>
        <item m="1" x="209"/>
        <item m="1" x="197"/>
        <item m="1" x="229"/>
        <item x="155"/>
        <item m="1" x="218"/>
        <item m="1" x="262"/>
        <item m="1" x="239"/>
        <item x="151"/>
        <item x="153"/>
        <item m="1" x="177"/>
        <item x="156"/>
        <item x="9"/>
        <item x="16"/>
        <item x="17"/>
        <item x="34"/>
        <item x="36"/>
        <item x="37"/>
        <item x="38"/>
        <item x="41"/>
        <item m="1" x="221"/>
        <item x="43"/>
        <item x="92"/>
        <item x="94"/>
        <item x="95"/>
        <item x="115"/>
        <item x="30"/>
        <item x="42"/>
        <item x="44"/>
        <item x="53"/>
        <item x="54"/>
        <item x="79"/>
        <item x="98"/>
        <item x="100"/>
        <item x="101"/>
        <item x="104"/>
        <item x="117"/>
        <item x="118"/>
        <item x="140"/>
        <item x="141"/>
        <item x="142"/>
        <item x="143"/>
        <item x="145"/>
        <item x="148"/>
        <item x="149"/>
        <item x="150"/>
        <item x="152"/>
        <item x="154"/>
      </items>
    </pivotField>
    <pivotField compact="0" outline="0" subtotalTop="0" showAll="0" defaultSubtotal="0"/>
    <pivotField axis="axisRow" compact="0" outline="0" subtotalTop="0" showAll="0" sortType="ascending" defaultSubtotal="0">
      <items count="69">
        <item m="1" x="51"/>
        <item m="1" x="68"/>
        <item m="1" x="61"/>
        <item m="1" x="40"/>
        <item m="1" x="42"/>
        <item m="1" x="59"/>
        <item m="1" x="47"/>
        <item m="1" x="48"/>
        <item m="1" x="63"/>
        <item x="27"/>
        <item x="26"/>
        <item m="1" x="67"/>
        <item m="1" x="64"/>
        <item m="1" x="38"/>
        <item m="1" x="39"/>
        <item m="1" x="62"/>
        <item x="22"/>
        <item x="0"/>
        <item m="1" x="66"/>
        <item m="1" x="44"/>
        <item x="11"/>
        <item m="1" x="46"/>
        <item m="1" x="41"/>
        <item m="1" x="58"/>
        <item m="1" x="37"/>
        <item m="1" x="49"/>
        <item m="1" x="50"/>
        <item x="36"/>
        <item x="23"/>
        <item m="1" x="65"/>
        <item x="1"/>
        <item x="2"/>
        <item x="3"/>
        <item m="1" x="52"/>
        <item m="1" x="54"/>
        <item m="1" x="57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60"/>
        <item m="1" x="45"/>
        <item x="24"/>
        <item x="25"/>
        <item x="28"/>
        <item x="29"/>
        <item x="30"/>
        <item m="1" x="43"/>
        <item m="1" x="53"/>
        <item m="1" x="55"/>
        <item m="1" x="56"/>
        <item x="35"/>
        <item x="4"/>
        <item x="5"/>
        <item x="6"/>
        <item x="20"/>
        <item x="21"/>
        <item x="31"/>
        <item x="32"/>
        <item x="33"/>
        <item x="3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5">
        <item x="2"/>
        <item h="1" x="0"/>
        <item h="1" x="3"/>
        <item h="1" x="4"/>
        <item x="1"/>
      </items>
    </pivotField>
    <pivotField compact="0" outline="0" subtotalTop="0" showAll="0" defaultSubtotal="0"/>
    <pivotField compact="0" outline="0" subtotalTop="0" showAll="0" defaultSubtotal="0"/>
  </pivotFields>
  <rowFields count="2">
    <field x="2"/>
    <field x="4"/>
  </rowFields>
  <rowItems count="12">
    <i>
      <x v="62"/>
      <x v="17"/>
    </i>
    <i>
      <x v="114"/>
      <x v="17"/>
    </i>
    <i>
      <x v="112"/>
      <x v="17"/>
    </i>
    <i>
      <x v="277"/>
      <x v="50"/>
    </i>
    <i>
      <x v="223"/>
      <x v="45"/>
    </i>
    <i>
      <x v="248"/>
      <x v="53"/>
    </i>
    <i>
      <x v="2"/>
      <x v="17"/>
    </i>
    <i>
      <x v="249"/>
      <x v="52"/>
    </i>
    <i>
      <x v="234"/>
      <x v="50"/>
    </i>
    <i>
      <x v="233"/>
      <x v="50"/>
    </i>
    <i>
      <x v="232"/>
      <x v="50"/>
    </i>
    <i t="grand">
      <x/>
    </i>
  </rowItems>
  <colItems count="1">
    <i/>
  </colItems>
  <pageFields count="1">
    <pageField fld="11" hier="0"/>
  </pageFields>
  <dataFields count="1">
    <dataField name="Súčet z SPOLU" fld="9" baseField="0" baseItem="0"/>
  </dataFields>
  <formats count="10"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2">
      <pivotArea outline="0" fieldPosition="0" axis="axisRow" dataOnly="0" field="2" labelOnly="1" type="button"/>
    </format>
    <format dxfId="2">
      <pivotArea outline="0" fieldPosition="1" axis="axisRow" dataOnly="0" field="4" labelOnly="1" type="button"/>
    </format>
    <format dxfId="0">
      <pivotArea outline="0" fieldPosition="0" dataOnly="0" type="all"/>
    </format>
    <format dxfId="3">
      <pivotArea outline="0" fieldPosition="0">
        <references count="1">
          <reference field="2" count="3">
            <x v="62"/>
            <x v="112"/>
            <x v="114"/>
          </reference>
        </references>
      </pivotArea>
    </format>
    <format dxfId="3">
      <pivotArea outline="0" fieldPosition="0" dataOnly="0" labelOnly="1">
        <references count="1">
          <reference field="2" count="3">
            <x v="62"/>
            <x v="112"/>
            <x v="114"/>
          </reference>
        </references>
      </pivotArea>
    </format>
    <format dxfId="3">
      <pivotArea outline="0" fieldPosition="0" dataOnly="0" labelOnly="1">
        <references count="2">
          <reference field="2" count="1">
            <x v="62"/>
          </reference>
          <reference field="4" count="1">
            <x v="17"/>
          </reference>
        </references>
      </pivotArea>
    </format>
    <format dxfId="3">
      <pivotArea outline="0" fieldPosition="0" dataOnly="0" labelOnly="1">
        <references count="2">
          <reference field="2" count="1">
            <x v="114"/>
          </reference>
          <reference field="4" count="1">
            <x v="17"/>
          </reference>
        </references>
      </pivotArea>
    </format>
    <format dxfId="3">
      <pivotArea outline="0" fieldPosition="0" dataOnly="0" labelOnly="1">
        <references count="2">
          <reference field="2" count="1">
            <x v="112"/>
          </reference>
          <reference field="4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D205" firstHeaderRow="1" firstDataRow="2" firstDataCol="2" rowPageCount="1" colPageCount="1"/>
  <pivotFields count="14"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00">
        <item m="1" x="297"/>
        <item x="96"/>
        <item x="12"/>
        <item m="1" x="180"/>
        <item m="1" x="224"/>
        <item m="1" x="217"/>
        <item m="1" x="165"/>
        <item m="1" x="286"/>
        <item m="1" x="296"/>
        <item x="163"/>
        <item x="33"/>
        <item m="1" x="211"/>
        <item m="1" x="187"/>
        <item x="93"/>
        <item m="1" x="196"/>
        <item x="159"/>
        <item m="1" x="194"/>
        <item m="1" x="206"/>
        <item m="1" x="203"/>
        <item m="1" x="269"/>
        <item m="1" x="273"/>
        <item m="1" x="212"/>
        <item x="110"/>
        <item x="126"/>
        <item m="1" x="235"/>
        <item x="124"/>
        <item m="1" x="284"/>
        <item m="1" x="225"/>
        <item x="81"/>
        <item x="138"/>
        <item x="32"/>
        <item m="1" x="266"/>
        <item m="1" x="190"/>
        <item m="1" x="236"/>
        <item m="1" x="293"/>
        <item m="1" x="171"/>
        <item m="1" x="188"/>
        <item x="40"/>
        <item x="128"/>
        <item x="82"/>
        <item x="103"/>
        <item m="1" x="271"/>
        <item m="1" x="226"/>
        <item x="19"/>
        <item m="1" x="204"/>
        <item x="133"/>
        <item m="1" x="242"/>
        <item m="1" x="200"/>
        <item m="1" x="285"/>
        <item m="1" x="205"/>
        <item x="162"/>
        <item m="1" x="244"/>
        <item x="160"/>
        <item m="1" x="172"/>
        <item m="1" x="166"/>
        <item m="1" x="250"/>
        <item m="1" x="295"/>
        <item m="1" x="219"/>
        <item m="1" x="265"/>
        <item m="1" x="227"/>
        <item m="1" x="175"/>
        <item x="127"/>
        <item x="6"/>
        <item x="35"/>
        <item m="1" x="299"/>
        <item m="1" x="216"/>
        <item m="1" x="215"/>
        <item x="89"/>
        <item m="1" x="245"/>
        <item m="1" x="238"/>
        <item m="1" x="275"/>
        <item m="1" x="246"/>
        <item x="0"/>
        <item m="1" x="298"/>
        <item x="52"/>
        <item m="1" x="256"/>
        <item m="1" x="289"/>
        <item x="158"/>
        <item m="1" x="202"/>
        <item x="129"/>
        <item x="39"/>
        <item x="102"/>
        <item m="1" x="167"/>
        <item m="1" x="199"/>
        <item x="8"/>
        <item m="1" x="261"/>
        <item x="29"/>
        <item m="1" x="210"/>
        <item x="80"/>
        <item m="1" x="263"/>
        <item m="1" x="252"/>
        <item m="1" x="223"/>
        <item m="1" x="270"/>
        <item m="1" x="274"/>
        <item x="31"/>
        <item m="1" x="189"/>
        <item x="125"/>
        <item m="1" x="168"/>
        <item m="1" x="237"/>
        <item x="47"/>
        <item m="1" x="214"/>
        <item x="106"/>
        <item m="1" x="228"/>
        <item x="135"/>
        <item x="130"/>
        <item m="1" x="287"/>
        <item x="164"/>
        <item x="60"/>
        <item x="2"/>
        <item x="1"/>
        <item x="83"/>
        <item x="161"/>
        <item x="10"/>
        <item x="5"/>
        <item x="11"/>
        <item x="157"/>
        <item x="24"/>
        <item x="13"/>
        <item m="1" x="181"/>
        <item x="120"/>
        <item m="1" x="192"/>
        <item m="1" x="243"/>
        <item m="1" x="231"/>
        <item m="1" x="241"/>
        <item m="1" x="179"/>
        <item m="1" x="251"/>
        <item m="1" x="198"/>
        <item m="1" x="176"/>
        <item m="1" x="233"/>
        <item m="1" x="257"/>
        <item m="1" x="292"/>
        <item m="1" x="186"/>
        <item m="1" x="213"/>
        <item m="1" x="272"/>
        <item x="108"/>
        <item m="1" x="294"/>
        <item x="109"/>
        <item x="97"/>
        <item m="1" x="247"/>
        <item m="1" x="277"/>
        <item m="1" x="288"/>
        <item m="1" x="276"/>
        <item m="1" x="232"/>
        <item m="1" x="258"/>
        <item m="1" x="291"/>
        <item m="1" x="279"/>
        <item m="1" x="173"/>
        <item m="1" x="268"/>
        <item m="1" x="230"/>
        <item m="1" x="191"/>
        <item m="1" x="208"/>
        <item m="1" x="264"/>
        <item x="57"/>
        <item m="1" x="283"/>
        <item x="59"/>
        <item x="58"/>
        <item x="18"/>
        <item x="14"/>
        <item x="15"/>
        <item m="1" x="278"/>
        <item m="1" x="282"/>
        <item m="1" x="249"/>
        <item m="1" x="260"/>
        <item m="1" x="170"/>
        <item m="1" x="248"/>
        <item x="144"/>
        <item m="1" x="174"/>
        <item x="146"/>
        <item m="1" x="220"/>
        <item m="1" x="281"/>
        <item m="1" x="207"/>
        <item x="147"/>
        <item m="1" x="169"/>
        <item x="88"/>
        <item x="90"/>
        <item m="1" x="184"/>
        <item x="3"/>
        <item x="87"/>
        <item x="85"/>
        <item m="1" x="253"/>
        <item m="1" x="259"/>
        <item m="1" x="222"/>
        <item x="4"/>
        <item x="7"/>
        <item x="20"/>
        <item x="21"/>
        <item x="22"/>
        <item x="23"/>
        <item x="25"/>
        <item x="26"/>
        <item x="27"/>
        <item x="28"/>
        <item m="1" x="182"/>
        <item x="45"/>
        <item x="46"/>
        <item x="48"/>
        <item x="49"/>
        <item x="50"/>
        <item x="51"/>
        <item m="1" x="267"/>
        <item m="1" x="254"/>
        <item x="55"/>
        <item x="56"/>
        <item m="1" x="234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78"/>
        <item x="86"/>
        <item x="84"/>
        <item x="91"/>
        <item m="1" x="255"/>
        <item x="99"/>
        <item x="105"/>
        <item x="107"/>
        <item m="1" x="290"/>
        <item x="111"/>
        <item x="112"/>
        <item x="113"/>
        <item x="114"/>
        <item m="1" x="195"/>
        <item x="116"/>
        <item m="1" x="193"/>
        <item m="1" x="183"/>
        <item x="119"/>
        <item x="121"/>
        <item x="122"/>
        <item m="1" x="280"/>
        <item x="123"/>
        <item x="132"/>
        <item x="139"/>
        <item x="136"/>
        <item x="137"/>
        <item x="134"/>
        <item x="131"/>
        <item m="1" x="240"/>
        <item m="1" x="185"/>
        <item m="1" x="201"/>
        <item m="1" x="209"/>
        <item m="1" x="197"/>
        <item m="1" x="229"/>
        <item x="155"/>
        <item m="1" x="218"/>
        <item m="1" x="262"/>
        <item m="1" x="239"/>
        <item x="151"/>
        <item x="153"/>
        <item m="1" x="177"/>
        <item x="156"/>
        <item x="9"/>
        <item x="16"/>
        <item x="17"/>
        <item x="34"/>
        <item x="36"/>
        <item x="37"/>
        <item x="38"/>
        <item x="41"/>
        <item m="1" x="221"/>
        <item x="43"/>
        <item x="92"/>
        <item x="94"/>
        <item x="95"/>
        <item x="115"/>
        <item x="30"/>
        <item x="42"/>
        <item x="44"/>
        <item x="53"/>
        <item x="54"/>
        <item x="79"/>
        <item x="98"/>
        <item x="100"/>
        <item x="101"/>
        <item x="104"/>
        <item x="117"/>
        <item x="118"/>
        <item x="140"/>
        <item x="141"/>
        <item x="142"/>
        <item x="143"/>
        <item x="145"/>
        <item x="148"/>
        <item x="149"/>
        <item x="150"/>
        <item x="152"/>
        <item x="154"/>
      </items>
    </pivotField>
    <pivotField compact="0" outline="0" subtotalTop="0" showAll="0" defaultSubtotal="0"/>
    <pivotField axis="axisRow" compact="0" outline="0" subtotalTop="0" showAll="0" sortType="descending">
      <items count="70">
        <item m="1" x="51"/>
        <item m="1" x="68"/>
        <item m="1" x="61"/>
        <item m="1" x="40"/>
        <item m="1" x="42"/>
        <item m="1" x="59"/>
        <item m="1" x="47"/>
        <item m="1" x="48"/>
        <item m="1" x="63"/>
        <item x="27"/>
        <item x="26"/>
        <item m="1" x="67"/>
        <item m="1" x="64"/>
        <item m="1" x="38"/>
        <item m="1" x="39"/>
        <item m="1" x="62"/>
        <item x="22"/>
        <item x="0"/>
        <item m="1" x="66"/>
        <item m="1" x="44"/>
        <item x="11"/>
        <item m="1" x="46"/>
        <item m="1" x="41"/>
        <item m="1" x="58"/>
        <item m="1" x="37"/>
        <item m="1" x="49"/>
        <item m="1" x="50"/>
        <item h="1" x="36"/>
        <item x="23"/>
        <item m="1" x="65"/>
        <item x="1"/>
        <item x="2"/>
        <item x="3"/>
        <item m="1" x="52"/>
        <item m="1" x="54"/>
        <item m="1" x="57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m="1" x="60"/>
        <item m="1" x="45"/>
        <item x="24"/>
        <item x="25"/>
        <item x="28"/>
        <item x="29"/>
        <item x="30"/>
        <item m="1" x="43"/>
        <item m="1" x="53"/>
        <item m="1" x="55"/>
        <item m="1" x="56"/>
        <item x="35"/>
        <item x="4"/>
        <item x="5"/>
        <item x="6"/>
        <item x="20"/>
        <item x="21"/>
        <item x="31"/>
        <item x="32"/>
        <item x="33"/>
        <item x="34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5">
        <item x="2"/>
        <item x="0"/>
        <item x="3"/>
        <item x="4"/>
        <item x="1"/>
      </items>
    </pivotField>
    <pivotField compact="0" outline="0" subtotalTop="0" showAll="0" defaultSubtotal="0"/>
    <pivotField compact="0" outline="0" subtotalTop="0" showAll="0" sortType="descending"/>
  </pivotFields>
  <rowFields count="2">
    <field x="4"/>
    <field x="2"/>
  </rowFields>
  <rowItems count="201">
    <i>
      <x v="59"/>
      <x v="263"/>
    </i>
    <i t="default">
      <x v="59"/>
    </i>
    <i>
      <x v="10"/>
      <x v="240"/>
    </i>
    <i r="1">
      <x v="241"/>
    </i>
    <i t="default">
      <x v="10"/>
    </i>
    <i>
      <x v="46"/>
      <x v="67"/>
    </i>
    <i r="1">
      <x v="173"/>
    </i>
    <i r="1">
      <x v="174"/>
    </i>
    <i r="1">
      <x v="225"/>
    </i>
    <i t="default">
      <x v="46"/>
    </i>
    <i>
      <x v="53"/>
      <x v="45"/>
    </i>
    <i r="1">
      <x v="103"/>
    </i>
    <i r="1">
      <x v="244"/>
    </i>
    <i r="1">
      <x v="248"/>
    </i>
    <i t="default">
      <x v="53"/>
    </i>
    <i>
      <x v="40"/>
      <x v="206"/>
    </i>
    <i t="default">
      <x v="40"/>
    </i>
    <i>
      <x v="63"/>
      <x v="1"/>
    </i>
    <i r="1">
      <x v="137"/>
    </i>
    <i r="1">
      <x v="227"/>
    </i>
    <i r="1">
      <x v="284"/>
    </i>
    <i t="default">
      <x v="63"/>
    </i>
    <i>
      <x v="66"/>
      <x v="165"/>
    </i>
    <i r="1">
      <x v="167"/>
    </i>
    <i r="1">
      <x v="171"/>
    </i>
    <i r="1">
      <x v="294"/>
    </i>
    <i t="default">
      <x v="66"/>
    </i>
    <i>
      <x v="51"/>
      <x v="236"/>
    </i>
    <i r="1">
      <x v="239"/>
    </i>
    <i r="1">
      <x v="288"/>
    </i>
    <i r="1">
      <x v="289"/>
    </i>
    <i t="default">
      <x v="51"/>
    </i>
    <i>
      <x v="16"/>
      <x v="101"/>
    </i>
    <i r="1">
      <x v="228"/>
    </i>
    <i r="1">
      <x v="229"/>
    </i>
    <i r="1">
      <x v="287"/>
    </i>
    <i t="default">
      <x v="16"/>
    </i>
    <i>
      <x v="65"/>
      <x v="290"/>
    </i>
    <i r="1">
      <x v="291"/>
    </i>
    <i r="1">
      <x v="292"/>
    </i>
    <i r="1">
      <x v="293"/>
    </i>
    <i t="default">
      <x v="65"/>
    </i>
    <i>
      <x v="17"/>
      <x v="2"/>
    </i>
    <i r="1">
      <x v="9"/>
    </i>
    <i r="1">
      <x v="15"/>
    </i>
    <i r="1">
      <x v="28"/>
    </i>
    <i r="1">
      <x v="39"/>
    </i>
    <i r="1">
      <x v="50"/>
    </i>
    <i r="1">
      <x v="52"/>
    </i>
    <i r="1">
      <x v="62"/>
    </i>
    <i r="1">
      <x v="72"/>
    </i>
    <i r="1">
      <x v="77"/>
    </i>
    <i r="1">
      <x v="84"/>
    </i>
    <i r="1">
      <x v="88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76"/>
    </i>
    <i r="1">
      <x v="182"/>
    </i>
    <i r="1">
      <x v="183"/>
    </i>
    <i r="1">
      <x v="264"/>
    </i>
    <i t="default">
      <x v="17"/>
    </i>
    <i>
      <x v="64"/>
      <x v="40"/>
    </i>
    <i r="1">
      <x v="81"/>
    </i>
    <i r="1">
      <x v="285"/>
    </i>
    <i r="1">
      <x v="286"/>
    </i>
    <i t="default">
      <x v="64"/>
    </i>
    <i>
      <x v="42"/>
      <x v="211"/>
    </i>
    <i r="1">
      <x v="212"/>
    </i>
    <i r="1">
      <x v="213"/>
    </i>
    <i r="1">
      <x v="214"/>
    </i>
    <i t="default">
      <x v="42"/>
    </i>
    <i>
      <x v="28"/>
      <x v="22"/>
    </i>
    <i r="1">
      <x v="134"/>
    </i>
    <i r="1">
      <x v="136"/>
    </i>
    <i r="1">
      <x v="231"/>
    </i>
    <i t="default">
      <x v="28"/>
    </i>
    <i>
      <x v="20"/>
      <x v="204"/>
    </i>
    <i r="1">
      <x v="205"/>
    </i>
    <i t="default">
      <x v="20"/>
    </i>
    <i>
      <x v="36"/>
      <x v="99"/>
    </i>
    <i r="1">
      <x v="193"/>
    </i>
    <i r="1">
      <x v="194"/>
    </i>
    <i r="1">
      <x v="280"/>
    </i>
    <i t="default">
      <x v="36"/>
    </i>
    <i>
      <x v="52"/>
      <x v="38"/>
    </i>
    <i r="1">
      <x v="79"/>
    </i>
    <i r="1">
      <x v="104"/>
    </i>
    <i r="1">
      <x v="249"/>
    </i>
    <i t="default">
      <x v="52"/>
    </i>
    <i>
      <x v="47"/>
      <x v="13"/>
    </i>
    <i r="1">
      <x v="274"/>
    </i>
    <i r="1">
      <x v="275"/>
    </i>
    <i r="1">
      <x v="276"/>
    </i>
    <i t="default">
      <x v="47"/>
    </i>
    <i>
      <x v="32"/>
      <x v="86"/>
    </i>
    <i r="1">
      <x v="94"/>
    </i>
    <i r="1">
      <x v="119"/>
    </i>
    <i r="1">
      <x v="191"/>
    </i>
    <i r="1">
      <x v="278"/>
    </i>
    <i t="default">
      <x v="32"/>
    </i>
    <i>
      <x v="45"/>
      <x v="177"/>
    </i>
    <i r="1">
      <x v="178"/>
    </i>
    <i r="1">
      <x v="223"/>
    </i>
    <i r="1">
      <x v="224"/>
    </i>
    <i t="default">
      <x v="45"/>
    </i>
    <i>
      <x v="9"/>
      <x v="23"/>
    </i>
    <i r="1">
      <x v="25"/>
    </i>
    <i r="1">
      <x v="61"/>
    </i>
    <i r="1">
      <x v="96"/>
    </i>
    <i r="1">
      <x v="243"/>
    </i>
    <i t="default">
      <x v="9"/>
    </i>
    <i>
      <x v="37"/>
      <x v="195"/>
    </i>
    <i r="1">
      <x v="196"/>
    </i>
    <i r="1">
      <x v="197"/>
    </i>
    <i r="1">
      <x v="198"/>
    </i>
    <i t="default">
      <x v="37"/>
    </i>
    <i>
      <x v="39"/>
      <x v="152"/>
    </i>
    <i r="1">
      <x v="154"/>
    </i>
    <i r="1">
      <x v="155"/>
    </i>
    <i r="1">
      <x v="202"/>
    </i>
    <i t="default">
      <x v="39"/>
    </i>
    <i>
      <x v="38"/>
      <x v="74"/>
    </i>
    <i r="1">
      <x v="201"/>
    </i>
    <i r="1">
      <x v="281"/>
    </i>
    <i r="1">
      <x v="282"/>
    </i>
    <i t="default">
      <x v="38"/>
    </i>
    <i>
      <x v="41"/>
      <x v="207"/>
    </i>
    <i r="1">
      <x v="208"/>
    </i>
    <i r="1">
      <x v="209"/>
    </i>
    <i r="1">
      <x v="210"/>
    </i>
    <i t="default">
      <x v="41"/>
    </i>
    <i>
      <x v="62"/>
      <x v="37"/>
    </i>
    <i r="1">
      <x v="271"/>
    </i>
    <i r="1">
      <x v="273"/>
    </i>
    <i r="1">
      <x v="279"/>
    </i>
    <i t="default">
      <x v="62"/>
    </i>
    <i>
      <x v="44"/>
      <x v="219"/>
    </i>
    <i r="1">
      <x v="220"/>
    </i>
    <i r="1">
      <x v="221"/>
    </i>
    <i r="1">
      <x v="283"/>
    </i>
    <i t="default">
      <x v="44"/>
    </i>
    <i>
      <x v="43"/>
      <x v="215"/>
    </i>
    <i r="1">
      <x v="216"/>
    </i>
    <i r="1">
      <x v="217"/>
    </i>
    <i r="1">
      <x v="218"/>
    </i>
    <i t="default">
      <x v="43"/>
    </i>
    <i>
      <x v="67"/>
      <x v="260"/>
    </i>
    <i r="1">
      <x v="295"/>
    </i>
    <i r="1">
      <x v="296"/>
    </i>
    <i r="1">
      <x v="297"/>
    </i>
    <i t="default">
      <x v="67"/>
    </i>
    <i>
      <x v="54"/>
      <x v="29"/>
    </i>
    <i r="1">
      <x v="245"/>
    </i>
    <i r="1">
      <x v="246"/>
    </i>
    <i r="1">
      <x v="247"/>
    </i>
    <i t="default">
      <x v="54"/>
    </i>
    <i>
      <x v="60"/>
      <x v="10"/>
    </i>
    <i r="1">
      <x v="30"/>
    </i>
    <i r="1">
      <x v="63"/>
    </i>
    <i r="1">
      <x v="267"/>
    </i>
    <i t="default">
      <x v="60"/>
    </i>
    <i>
      <x v="68"/>
      <x v="256"/>
    </i>
    <i r="1">
      <x v="261"/>
    </i>
    <i r="1">
      <x v="298"/>
    </i>
    <i r="1">
      <x v="299"/>
    </i>
    <i t="default">
      <x v="68"/>
    </i>
    <i>
      <x v="30"/>
      <x v="43"/>
    </i>
    <i r="1">
      <x v="156"/>
    </i>
    <i r="1">
      <x v="157"/>
    </i>
    <i r="1">
      <x v="158"/>
    </i>
    <i r="1">
      <x v="265"/>
    </i>
    <i r="1">
      <x v="266"/>
    </i>
    <i t="default">
      <x v="30"/>
    </i>
    <i>
      <x v="31"/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t="default">
      <x v="31"/>
    </i>
    <i>
      <x v="61"/>
      <x v="80"/>
    </i>
    <i r="1">
      <x v="268"/>
    </i>
    <i r="1">
      <x v="269"/>
    </i>
    <i r="1">
      <x v="270"/>
    </i>
    <i t="default">
      <x v="61"/>
    </i>
    <i>
      <x v="50"/>
      <x v="232"/>
    </i>
    <i r="1">
      <x v="233"/>
    </i>
    <i r="1">
      <x v="234"/>
    </i>
    <i r="1">
      <x v="277"/>
    </i>
    <i t="default">
      <x v="50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0"/>
  </pageFields>
  <dataFields count="2">
    <dataField name="Súčet z SPOLU" fld="9" baseField="0" baseItem="0"/>
    <dataField name="Priemer z SPOLU" fld="9" subtotal="average" baseField="0" baseItem="0" numFmtId="1"/>
  </dataFields>
  <formats count="10">
    <format dxfId="1">
      <pivotArea outline="0" fieldPosition="255" dataOnly="0" field="13" labelOnly="1" type="button"/>
    </format>
    <format dxfId="1">
      <pivotArea outline="0" fieldPosition="1" axis="axisRow" dataOnly="0" field="2" labelOnly="1" type="button"/>
    </format>
    <format dxfId="1">
      <pivotArea outline="0" fieldPosition="0" axis="axisRow" dataOnly="0" field="4" labelOnly="1" type="button"/>
    </format>
    <format dxfId="2">
      <pivotArea outline="0" fieldPosition="255" dataOnly="0" field="13" labelOnly="1" type="button"/>
    </format>
    <format dxfId="2">
      <pivotArea outline="0" fieldPosition="1" axis="axisRow" dataOnly="0" field="2" labelOnly="1" type="button"/>
    </format>
    <format dxfId="2">
      <pivotArea outline="0" fieldPosition="0" axis="axisRow" dataOnly="0" field="4" labelOnly="1" type="button"/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Kontingenčná tabuľka1" cacheId="3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B9" firstHeaderRow="2" firstDataRow="2" firstDataCol="1"/>
  <pivotFields count="1">
    <pivotField axis="axisRow" dataField="1" compact="0" outline="0" subtotalTop="0" showAll="0">
      <items count="5">
        <item x="2"/>
        <item x="0"/>
        <item x="3"/>
        <item x="1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očet z KATEGÓRIA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7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C177" sqref="C177"/>
    </sheetView>
  </sheetViews>
  <sheetFormatPr defaultColWidth="9.140625" defaultRowHeight="12.75"/>
  <cols>
    <col min="1" max="1" width="3.7109375" style="8" customWidth="1"/>
    <col min="2" max="2" width="4.57421875" style="8" customWidth="1"/>
    <col min="3" max="3" width="21.00390625" style="8" customWidth="1"/>
    <col min="4" max="4" width="4.28125" style="4" bestFit="1" customWidth="1"/>
    <col min="5" max="5" width="21.00390625" style="4" customWidth="1"/>
    <col min="6" max="6" width="5.140625" style="17" customWidth="1"/>
    <col min="7" max="9" width="4.57421875" style="0" customWidth="1"/>
    <col min="10" max="10" width="8.57421875" style="0" customWidth="1"/>
    <col min="11" max="11" width="7.140625" style="10" customWidth="1"/>
    <col min="12" max="12" width="6.28125" style="4" customWidth="1"/>
    <col min="13" max="13" width="6.28125" style="0" customWidth="1"/>
    <col min="14" max="14" width="8.140625" style="0" customWidth="1"/>
    <col min="15" max="15" width="2.140625" style="89" bestFit="1" customWidth="1"/>
    <col min="16" max="16" width="2.57421875" style="89" customWidth="1"/>
    <col min="17" max="28" width="9.140625" style="89" customWidth="1"/>
  </cols>
  <sheetData>
    <row r="1" spans="1:14" ht="18">
      <c r="A1" s="114"/>
      <c r="B1" s="115" t="s">
        <v>117</v>
      </c>
      <c r="C1" s="116"/>
      <c r="D1" s="117"/>
      <c r="E1" s="117"/>
      <c r="F1" s="116"/>
      <c r="G1" s="116"/>
      <c r="H1" s="117"/>
      <c r="I1" s="117"/>
      <c r="J1" s="118"/>
      <c r="K1" s="119"/>
      <c r="L1" s="44"/>
      <c r="M1" s="45"/>
      <c r="N1" s="89"/>
    </row>
    <row r="2" spans="1:14" ht="18">
      <c r="A2" s="114"/>
      <c r="B2" s="136" t="s">
        <v>118</v>
      </c>
      <c r="C2" s="116"/>
      <c r="D2" s="117"/>
      <c r="E2" s="117"/>
      <c r="F2" s="116"/>
      <c r="G2" s="116"/>
      <c r="H2" s="117"/>
      <c r="I2" s="117"/>
      <c r="J2" s="118"/>
      <c r="K2" s="119"/>
      <c r="L2" s="120"/>
      <c r="M2" s="45"/>
      <c r="N2" s="89"/>
    </row>
    <row r="3" spans="1:14" ht="18">
      <c r="A3" s="114"/>
      <c r="B3" s="136" t="s">
        <v>119</v>
      </c>
      <c r="C3" s="116"/>
      <c r="D3" s="117"/>
      <c r="E3" s="117"/>
      <c r="F3" s="116"/>
      <c r="G3" s="116"/>
      <c r="H3" s="117"/>
      <c r="I3" s="117"/>
      <c r="J3" s="118"/>
      <c r="K3" s="119"/>
      <c r="L3" s="120"/>
      <c r="M3" s="45"/>
      <c r="N3" s="89"/>
    </row>
    <row r="4" spans="1:17" ht="12.75">
      <c r="A4" s="114"/>
      <c r="B4" s="137" t="s">
        <v>120</v>
      </c>
      <c r="C4" s="42"/>
      <c r="D4" s="120"/>
      <c r="E4" s="120"/>
      <c r="F4" s="42"/>
      <c r="G4" s="42"/>
      <c r="H4" s="120"/>
      <c r="I4" s="120"/>
      <c r="J4" s="121"/>
      <c r="K4" s="122"/>
      <c r="L4" s="120"/>
      <c r="M4" s="45"/>
      <c r="N4" s="89"/>
      <c r="Q4" s="284"/>
    </row>
    <row r="5" spans="1:17" ht="12.75">
      <c r="A5" s="114"/>
      <c r="B5" s="123" t="s">
        <v>67</v>
      </c>
      <c r="C5" s="42"/>
      <c r="D5" s="120"/>
      <c r="E5" s="120"/>
      <c r="F5" s="141" t="s">
        <v>260</v>
      </c>
      <c r="G5" s="142"/>
      <c r="H5" s="143"/>
      <c r="I5" s="142"/>
      <c r="J5" s="143"/>
      <c r="K5" s="144"/>
      <c r="L5" s="143"/>
      <c r="M5" s="45"/>
      <c r="N5" s="89"/>
      <c r="Q5" s="284"/>
    </row>
    <row r="6" spans="1:17" ht="13.5" thickBot="1">
      <c r="A6" s="114"/>
      <c r="B6" s="125" t="s">
        <v>121</v>
      </c>
      <c r="C6" s="125"/>
      <c r="D6" s="123"/>
      <c r="E6" s="123"/>
      <c r="F6" s="124"/>
      <c r="G6" s="89"/>
      <c r="H6" s="89"/>
      <c r="I6" s="89"/>
      <c r="J6" s="89"/>
      <c r="K6" s="126"/>
      <c r="L6" s="127"/>
      <c r="M6" s="89"/>
      <c r="N6" s="89"/>
      <c r="Q6" s="284"/>
    </row>
    <row r="7" spans="1:14" ht="13.5" thickBot="1">
      <c r="A7" s="110" t="s">
        <v>86</v>
      </c>
      <c r="B7" s="158" t="s">
        <v>1</v>
      </c>
      <c r="C7" s="60" t="s">
        <v>2</v>
      </c>
      <c r="D7" s="95" t="s">
        <v>82</v>
      </c>
      <c r="E7" s="59" t="s">
        <v>3</v>
      </c>
      <c r="F7" s="61" t="s">
        <v>5</v>
      </c>
      <c r="G7" s="63" t="s">
        <v>6</v>
      </c>
      <c r="H7" s="62" t="s">
        <v>7</v>
      </c>
      <c r="I7" s="63" t="s">
        <v>8</v>
      </c>
      <c r="J7" s="1" t="s">
        <v>0</v>
      </c>
      <c r="K7" s="97" t="s">
        <v>30</v>
      </c>
      <c r="L7" s="276" t="s">
        <v>84</v>
      </c>
      <c r="M7" s="101" t="s">
        <v>122</v>
      </c>
      <c r="N7" s="139" t="s">
        <v>85</v>
      </c>
    </row>
    <row r="8" spans="1:14" ht="13.5" thickBot="1">
      <c r="A8" s="104">
        <v>1</v>
      </c>
      <c r="B8" s="161">
        <v>0.43402777777777773</v>
      </c>
      <c r="C8" s="156" t="s">
        <v>80</v>
      </c>
      <c r="D8" s="90"/>
      <c r="E8" s="148" t="s">
        <v>64</v>
      </c>
      <c r="F8" s="67">
        <v>93</v>
      </c>
      <c r="G8" s="68">
        <v>79</v>
      </c>
      <c r="H8" s="68">
        <v>109</v>
      </c>
      <c r="I8" s="69">
        <v>100</v>
      </c>
      <c r="J8" s="32">
        <f aca="true" t="shared" si="0" ref="J8:J23">SUM(F8:I8)</f>
        <v>381</v>
      </c>
      <c r="K8" s="54" t="s">
        <v>29</v>
      </c>
      <c r="L8" s="102" t="s">
        <v>45</v>
      </c>
      <c r="M8" s="106" t="s">
        <v>240</v>
      </c>
      <c r="N8" s="263"/>
    </row>
    <row r="9" spans="1:17" ht="13.5" thickBot="1">
      <c r="A9" s="105">
        <v>2</v>
      </c>
      <c r="B9" s="162">
        <v>0.43402777777777773</v>
      </c>
      <c r="C9" s="157" t="s">
        <v>93</v>
      </c>
      <c r="D9" s="154"/>
      <c r="E9" s="153" t="s">
        <v>64</v>
      </c>
      <c r="F9" s="150">
        <v>131</v>
      </c>
      <c r="G9" s="149">
        <v>116</v>
      </c>
      <c r="H9" s="149">
        <v>131</v>
      </c>
      <c r="I9" s="151">
        <v>111</v>
      </c>
      <c r="J9" s="31">
        <f t="shared" si="0"/>
        <v>489</v>
      </c>
      <c r="K9" s="140" t="s">
        <v>193</v>
      </c>
      <c r="L9" s="102" t="s">
        <v>45</v>
      </c>
      <c r="M9" s="106" t="s">
        <v>240</v>
      </c>
      <c r="N9" s="263"/>
      <c r="Q9" s="284"/>
    </row>
    <row r="10" spans="1:17" ht="13.5" thickBot="1">
      <c r="A10" s="159">
        <v>3</v>
      </c>
      <c r="B10" s="162">
        <v>0.43402777777777773</v>
      </c>
      <c r="C10" s="157" t="s">
        <v>92</v>
      </c>
      <c r="D10" s="155"/>
      <c r="E10" s="153" t="s">
        <v>64</v>
      </c>
      <c r="F10" s="150">
        <v>144</v>
      </c>
      <c r="G10" s="149">
        <v>136</v>
      </c>
      <c r="H10" s="149">
        <v>124</v>
      </c>
      <c r="I10" s="151">
        <v>127</v>
      </c>
      <c r="J10" s="31">
        <f t="shared" si="0"/>
        <v>531</v>
      </c>
      <c r="K10" s="54" t="s">
        <v>29</v>
      </c>
      <c r="L10" s="102" t="s">
        <v>45</v>
      </c>
      <c r="M10" s="106" t="s">
        <v>242</v>
      </c>
      <c r="N10" s="263"/>
      <c r="Q10" s="284"/>
    </row>
    <row r="11" spans="1:17" ht="13.5" thickBot="1">
      <c r="A11" s="163">
        <v>4</v>
      </c>
      <c r="B11" s="164">
        <v>0.43402777777777773</v>
      </c>
      <c r="C11" s="165" t="s">
        <v>111</v>
      </c>
      <c r="D11" s="94"/>
      <c r="E11" s="166" t="s">
        <v>64</v>
      </c>
      <c r="F11" s="74">
        <v>103</v>
      </c>
      <c r="G11" s="75">
        <v>127</v>
      </c>
      <c r="H11" s="75">
        <v>131</v>
      </c>
      <c r="I11" s="76">
        <v>122</v>
      </c>
      <c r="J11" s="33">
        <f t="shared" si="0"/>
        <v>483</v>
      </c>
      <c r="K11" s="140" t="s">
        <v>193</v>
      </c>
      <c r="L11" s="102" t="s">
        <v>45</v>
      </c>
      <c r="M11" s="106" t="s">
        <v>240</v>
      </c>
      <c r="N11" s="263" t="s">
        <v>261</v>
      </c>
      <c r="Q11" s="284"/>
    </row>
    <row r="12" spans="1:14" ht="13.5" thickBot="1">
      <c r="A12" s="104">
        <v>5</v>
      </c>
      <c r="B12" s="172">
        <v>0.47222222222222227</v>
      </c>
      <c r="C12" s="57" t="s">
        <v>124</v>
      </c>
      <c r="D12" s="93"/>
      <c r="E12" s="57" t="s">
        <v>64</v>
      </c>
      <c r="F12" s="55">
        <v>112</v>
      </c>
      <c r="G12" s="52">
        <v>124</v>
      </c>
      <c r="H12" s="52">
        <v>147</v>
      </c>
      <c r="I12" s="53">
        <v>114</v>
      </c>
      <c r="J12" s="33">
        <f t="shared" si="0"/>
        <v>497</v>
      </c>
      <c r="K12" s="54" t="s">
        <v>29</v>
      </c>
      <c r="L12" s="102" t="s">
        <v>45</v>
      </c>
      <c r="M12" s="106" t="s">
        <v>241</v>
      </c>
      <c r="N12" s="264"/>
    </row>
    <row r="13" spans="1:14" ht="13.5" thickBot="1">
      <c r="A13" s="105">
        <v>6</v>
      </c>
      <c r="B13" s="173">
        <v>0.47222222222222227</v>
      </c>
      <c r="C13" s="175" t="s">
        <v>97</v>
      </c>
      <c r="D13" s="155"/>
      <c r="E13" s="175" t="s">
        <v>64</v>
      </c>
      <c r="F13" s="180">
        <v>111</v>
      </c>
      <c r="G13" s="171">
        <v>128</v>
      </c>
      <c r="H13" s="171">
        <v>126</v>
      </c>
      <c r="I13" s="181">
        <v>115</v>
      </c>
      <c r="J13" s="31">
        <f t="shared" si="0"/>
        <v>480</v>
      </c>
      <c r="K13" s="140" t="s">
        <v>193</v>
      </c>
      <c r="L13" s="102" t="s">
        <v>45</v>
      </c>
      <c r="M13" s="106" t="s">
        <v>241</v>
      </c>
      <c r="N13" s="264"/>
    </row>
    <row r="14" spans="1:14" ht="13.5" thickBot="1">
      <c r="A14" s="159">
        <v>7</v>
      </c>
      <c r="B14" s="173">
        <v>0.47222222222222227</v>
      </c>
      <c r="C14" s="175" t="s">
        <v>81</v>
      </c>
      <c r="D14" s="155"/>
      <c r="E14" s="178" t="s">
        <v>64</v>
      </c>
      <c r="F14" s="180">
        <v>130</v>
      </c>
      <c r="G14" s="171">
        <v>144</v>
      </c>
      <c r="H14" s="171">
        <v>131</v>
      </c>
      <c r="I14" s="181">
        <v>107</v>
      </c>
      <c r="J14" s="31">
        <f t="shared" si="0"/>
        <v>512</v>
      </c>
      <c r="K14" s="54" t="s">
        <v>29</v>
      </c>
      <c r="L14" s="102" t="s">
        <v>411</v>
      </c>
      <c r="M14" s="106" t="s">
        <v>258</v>
      </c>
      <c r="N14" s="264" t="s">
        <v>250</v>
      </c>
    </row>
    <row r="15" spans="1:14" ht="13.5" thickBot="1">
      <c r="A15" s="160">
        <v>8</v>
      </c>
      <c r="B15" s="174">
        <v>0.47222222222222227</v>
      </c>
      <c r="C15" s="58" t="s">
        <v>202</v>
      </c>
      <c r="D15" s="92"/>
      <c r="E15" s="179" t="s">
        <v>64</v>
      </c>
      <c r="F15" s="56">
        <v>129</v>
      </c>
      <c r="G15" s="50">
        <v>133</v>
      </c>
      <c r="H15" s="50">
        <v>110</v>
      </c>
      <c r="I15" s="51">
        <v>122</v>
      </c>
      <c r="J15" s="33">
        <f t="shared" si="0"/>
        <v>494</v>
      </c>
      <c r="K15" s="140" t="s">
        <v>193</v>
      </c>
      <c r="L15" s="102" t="s">
        <v>45</v>
      </c>
      <c r="M15" s="106" t="s">
        <v>242</v>
      </c>
      <c r="N15" s="264"/>
    </row>
    <row r="16" spans="1:14" ht="13.5" thickBot="1">
      <c r="A16" s="104">
        <v>9</v>
      </c>
      <c r="B16" s="184">
        <v>0.5104166666666666</v>
      </c>
      <c r="C16" s="66" t="s">
        <v>231</v>
      </c>
      <c r="D16" s="90"/>
      <c r="E16" s="66" t="s">
        <v>64</v>
      </c>
      <c r="F16" s="67">
        <v>109</v>
      </c>
      <c r="G16" s="68">
        <v>126</v>
      </c>
      <c r="H16" s="68">
        <v>105</v>
      </c>
      <c r="I16" s="69">
        <v>114</v>
      </c>
      <c r="J16" s="31">
        <f t="shared" si="0"/>
        <v>454</v>
      </c>
      <c r="K16" s="54" t="s">
        <v>29</v>
      </c>
      <c r="L16" s="102" t="s">
        <v>45</v>
      </c>
      <c r="M16" s="106" t="s">
        <v>240</v>
      </c>
      <c r="N16" s="264"/>
    </row>
    <row r="17" spans="1:14" ht="13.5" thickBot="1">
      <c r="A17" s="105">
        <v>10</v>
      </c>
      <c r="B17" s="185">
        <v>0.5104166666666666</v>
      </c>
      <c r="C17" s="152" t="s">
        <v>232</v>
      </c>
      <c r="D17" s="154"/>
      <c r="E17" s="152" t="s">
        <v>64</v>
      </c>
      <c r="F17" s="150">
        <v>121</v>
      </c>
      <c r="G17" s="149">
        <v>113</v>
      </c>
      <c r="H17" s="149">
        <v>123</v>
      </c>
      <c r="I17" s="151">
        <v>140</v>
      </c>
      <c r="J17" s="31">
        <f t="shared" si="0"/>
        <v>497</v>
      </c>
      <c r="K17" s="140" t="s">
        <v>193</v>
      </c>
      <c r="L17" s="102" t="s">
        <v>45</v>
      </c>
      <c r="M17" s="106" t="s">
        <v>242</v>
      </c>
      <c r="N17" s="264"/>
    </row>
    <row r="18" spans="1:14" ht="13.5" thickBot="1">
      <c r="A18" s="159">
        <v>11</v>
      </c>
      <c r="B18" s="185">
        <v>0.5104166666666666</v>
      </c>
      <c r="C18" s="152" t="s">
        <v>96</v>
      </c>
      <c r="D18" s="155"/>
      <c r="E18" s="152" t="s">
        <v>64</v>
      </c>
      <c r="F18" s="150">
        <v>127</v>
      </c>
      <c r="G18" s="149">
        <v>110</v>
      </c>
      <c r="H18" s="149">
        <v>148</v>
      </c>
      <c r="I18" s="151">
        <v>120</v>
      </c>
      <c r="J18" s="31">
        <f t="shared" si="0"/>
        <v>505</v>
      </c>
      <c r="K18" s="54" t="s">
        <v>29</v>
      </c>
      <c r="L18" s="102" t="s">
        <v>83</v>
      </c>
      <c r="M18" s="106" t="s">
        <v>241</v>
      </c>
      <c r="N18" s="264"/>
    </row>
    <row r="19" spans="1:14" ht="13.5" thickBot="1">
      <c r="A19" s="160">
        <v>12</v>
      </c>
      <c r="B19" s="186">
        <v>0.5104166666666666</v>
      </c>
      <c r="C19" s="183" t="s">
        <v>90</v>
      </c>
      <c r="D19" s="92"/>
      <c r="E19" s="70" t="s">
        <v>64</v>
      </c>
      <c r="F19" s="71">
        <v>135</v>
      </c>
      <c r="G19" s="72">
        <v>120</v>
      </c>
      <c r="H19" s="72">
        <v>130</v>
      </c>
      <c r="I19" s="73">
        <v>124</v>
      </c>
      <c r="J19" s="33">
        <f t="shared" si="0"/>
        <v>509</v>
      </c>
      <c r="K19" s="140" t="s">
        <v>193</v>
      </c>
      <c r="L19" s="102" t="s">
        <v>411</v>
      </c>
      <c r="M19" s="106" t="s">
        <v>258</v>
      </c>
      <c r="N19" s="264"/>
    </row>
    <row r="20" spans="1:14" ht="13.5" thickBot="1">
      <c r="A20" s="104">
        <v>13</v>
      </c>
      <c r="B20" s="187">
        <v>0.548611111111111</v>
      </c>
      <c r="C20" s="57" t="s">
        <v>78</v>
      </c>
      <c r="D20" s="146"/>
      <c r="E20" s="57" t="s">
        <v>64</v>
      </c>
      <c r="F20" s="55">
        <v>102</v>
      </c>
      <c r="G20" s="52">
        <v>125</v>
      </c>
      <c r="H20" s="52">
        <v>121</v>
      </c>
      <c r="I20" s="53">
        <v>127</v>
      </c>
      <c r="J20" s="32">
        <f t="shared" si="0"/>
        <v>475</v>
      </c>
      <c r="K20" s="54" t="s">
        <v>29</v>
      </c>
      <c r="L20" s="102" t="s">
        <v>83</v>
      </c>
      <c r="M20" s="106" t="s">
        <v>241</v>
      </c>
      <c r="N20" s="264"/>
    </row>
    <row r="21" spans="1:14" ht="13.5" thickBot="1">
      <c r="A21" s="105">
        <v>14</v>
      </c>
      <c r="B21" s="188">
        <v>0.548611111111111</v>
      </c>
      <c r="C21" s="175" t="s">
        <v>98</v>
      </c>
      <c r="D21" s="190"/>
      <c r="E21" s="175" t="s">
        <v>64</v>
      </c>
      <c r="F21" s="180">
        <v>139</v>
      </c>
      <c r="G21" s="171">
        <v>136</v>
      </c>
      <c r="H21" s="171">
        <v>121</v>
      </c>
      <c r="I21" s="181">
        <v>152</v>
      </c>
      <c r="J21" s="31">
        <f t="shared" si="0"/>
        <v>548</v>
      </c>
      <c r="K21" s="140" t="s">
        <v>193</v>
      </c>
      <c r="L21" s="102" t="s">
        <v>45</v>
      </c>
      <c r="M21" s="106" t="s">
        <v>242</v>
      </c>
      <c r="N21" s="264"/>
    </row>
    <row r="22" spans="1:14" ht="13.5" thickBot="1">
      <c r="A22" s="159">
        <v>15</v>
      </c>
      <c r="B22" s="188">
        <v>0.548611111111111</v>
      </c>
      <c r="C22" s="175" t="s">
        <v>233</v>
      </c>
      <c r="D22" s="190"/>
      <c r="E22" s="175" t="s">
        <v>123</v>
      </c>
      <c r="F22" s="180">
        <v>107</v>
      </c>
      <c r="G22" s="171">
        <v>117</v>
      </c>
      <c r="H22" s="171">
        <v>99</v>
      </c>
      <c r="I22" s="181">
        <v>106</v>
      </c>
      <c r="J22" s="31">
        <f t="shared" si="0"/>
        <v>429</v>
      </c>
      <c r="K22" s="54" t="s">
        <v>29</v>
      </c>
      <c r="L22" s="102" t="s">
        <v>45</v>
      </c>
      <c r="M22" s="106" t="s">
        <v>286</v>
      </c>
      <c r="N22" s="264"/>
    </row>
    <row r="23" spans="1:14" ht="13.5" thickBot="1">
      <c r="A23" s="160">
        <v>16</v>
      </c>
      <c r="B23" s="189">
        <v>0.548611111111111</v>
      </c>
      <c r="C23" s="58" t="s">
        <v>234</v>
      </c>
      <c r="D23" s="147"/>
      <c r="E23" s="58" t="s">
        <v>123</v>
      </c>
      <c r="F23" s="56">
        <v>96</v>
      </c>
      <c r="G23" s="50">
        <v>129</v>
      </c>
      <c r="H23" s="50">
        <v>138</v>
      </c>
      <c r="I23" s="51">
        <v>111</v>
      </c>
      <c r="J23" s="33">
        <f t="shared" si="0"/>
        <v>474</v>
      </c>
      <c r="K23" s="140" t="s">
        <v>193</v>
      </c>
      <c r="L23" s="102" t="s">
        <v>45</v>
      </c>
      <c r="M23" s="106" t="s">
        <v>286</v>
      </c>
      <c r="N23" s="264"/>
    </row>
    <row r="24" spans="1:14" ht="13.5" thickBot="1">
      <c r="A24" s="104">
        <v>17</v>
      </c>
      <c r="B24" s="184">
        <v>0.5868055555555556</v>
      </c>
      <c r="C24" s="66" t="s">
        <v>235</v>
      </c>
      <c r="D24" s="90"/>
      <c r="E24" s="66" t="s">
        <v>123</v>
      </c>
      <c r="F24" s="67">
        <v>133</v>
      </c>
      <c r="G24" s="68">
        <v>123</v>
      </c>
      <c r="H24" s="68">
        <v>127</v>
      </c>
      <c r="I24" s="69">
        <v>112</v>
      </c>
      <c r="J24" s="33">
        <f>SUM(F24:I24)</f>
        <v>495</v>
      </c>
      <c r="K24" s="54" t="s">
        <v>29</v>
      </c>
      <c r="L24" s="134" t="s">
        <v>45</v>
      </c>
      <c r="M24" s="107" t="s">
        <v>244</v>
      </c>
      <c r="N24" s="265"/>
    </row>
    <row r="25" spans="1:14" ht="13.5" thickBot="1">
      <c r="A25" s="105">
        <v>18</v>
      </c>
      <c r="B25" s="185">
        <v>0.5868055555555556</v>
      </c>
      <c r="C25" s="244" t="s">
        <v>236</v>
      </c>
      <c r="D25" s="154"/>
      <c r="E25" s="152" t="s">
        <v>123</v>
      </c>
      <c r="F25" s="150">
        <v>103</v>
      </c>
      <c r="G25" s="149">
        <v>108</v>
      </c>
      <c r="H25" s="149">
        <v>86</v>
      </c>
      <c r="I25" s="151">
        <v>113</v>
      </c>
      <c r="J25" s="31">
        <f aca="true" t="shared" si="1" ref="J25:J87">SUM(F25:I25)</f>
        <v>410</v>
      </c>
      <c r="K25" s="140" t="s">
        <v>193</v>
      </c>
      <c r="L25" s="102" t="s">
        <v>45</v>
      </c>
      <c r="M25" s="107" t="s">
        <v>244</v>
      </c>
      <c r="N25" s="264"/>
    </row>
    <row r="26" spans="1:14" ht="13.5" thickBot="1">
      <c r="A26" s="159">
        <v>19</v>
      </c>
      <c r="B26" s="185">
        <v>0.5868055555555556</v>
      </c>
      <c r="C26" s="152" t="s">
        <v>237</v>
      </c>
      <c r="D26" s="154"/>
      <c r="E26" s="152" t="s">
        <v>123</v>
      </c>
      <c r="F26" s="150">
        <v>129</v>
      </c>
      <c r="G26" s="149">
        <v>137</v>
      </c>
      <c r="H26" s="149">
        <v>121</v>
      </c>
      <c r="I26" s="151">
        <v>119</v>
      </c>
      <c r="J26" s="31">
        <f t="shared" si="1"/>
        <v>506</v>
      </c>
      <c r="K26" s="54" t="s">
        <v>29</v>
      </c>
      <c r="L26" s="102" t="s">
        <v>45</v>
      </c>
      <c r="M26" s="107" t="s">
        <v>244</v>
      </c>
      <c r="N26" s="264"/>
    </row>
    <row r="27" spans="1:14" ht="13.5" thickBot="1">
      <c r="A27" s="160">
        <v>20</v>
      </c>
      <c r="B27" s="186">
        <v>0.5868055555555556</v>
      </c>
      <c r="C27" s="70" t="s">
        <v>238</v>
      </c>
      <c r="D27" s="91"/>
      <c r="E27" s="70" t="s">
        <v>123</v>
      </c>
      <c r="F27" s="71">
        <v>114</v>
      </c>
      <c r="G27" s="72">
        <v>98</v>
      </c>
      <c r="H27" s="72">
        <v>120</v>
      </c>
      <c r="I27" s="73">
        <v>100</v>
      </c>
      <c r="J27" s="31">
        <f t="shared" si="1"/>
        <v>432</v>
      </c>
      <c r="K27" s="140" t="s">
        <v>193</v>
      </c>
      <c r="L27" s="102" t="s">
        <v>45</v>
      </c>
      <c r="M27" s="107" t="s">
        <v>244</v>
      </c>
      <c r="N27" s="264"/>
    </row>
    <row r="28" spans="1:14" ht="13.5" thickBot="1">
      <c r="A28" s="193">
        <v>21</v>
      </c>
      <c r="B28" s="197">
        <v>0.625</v>
      </c>
      <c r="C28" s="57" t="s">
        <v>125</v>
      </c>
      <c r="D28" s="191"/>
      <c r="E28" s="57" t="s">
        <v>173</v>
      </c>
      <c r="F28" s="64">
        <v>114</v>
      </c>
      <c r="G28" s="52">
        <v>119</v>
      </c>
      <c r="H28" s="52">
        <v>100</v>
      </c>
      <c r="I28" s="53">
        <v>109</v>
      </c>
      <c r="J28" s="32">
        <f t="shared" si="1"/>
        <v>442</v>
      </c>
      <c r="K28" s="54" t="s">
        <v>29</v>
      </c>
      <c r="L28" s="102" t="s">
        <v>46</v>
      </c>
      <c r="M28" s="106" t="s">
        <v>201</v>
      </c>
      <c r="N28" s="264"/>
    </row>
    <row r="29" spans="1:14" ht="13.5" thickBot="1">
      <c r="A29" s="194">
        <v>22</v>
      </c>
      <c r="B29" s="198">
        <v>0.625</v>
      </c>
      <c r="C29" s="175" t="s">
        <v>126</v>
      </c>
      <c r="D29" s="176"/>
      <c r="E29" s="175" t="s">
        <v>173</v>
      </c>
      <c r="F29" s="177">
        <v>114</v>
      </c>
      <c r="G29" s="171">
        <v>115</v>
      </c>
      <c r="H29" s="171">
        <v>109</v>
      </c>
      <c r="I29" s="181">
        <v>125</v>
      </c>
      <c r="J29" s="31">
        <f t="shared" si="1"/>
        <v>463</v>
      </c>
      <c r="K29" s="140" t="s">
        <v>193</v>
      </c>
      <c r="L29" s="102" t="s">
        <v>46</v>
      </c>
      <c r="M29" s="106" t="s">
        <v>201</v>
      </c>
      <c r="N29" s="264" t="s">
        <v>251</v>
      </c>
    </row>
    <row r="30" spans="1:14" ht="13.5" thickBot="1">
      <c r="A30" s="195">
        <v>23</v>
      </c>
      <c r="B30" s="198">
        <v>0.625</v>
      </c>
      <c r="C30" s="175" t="s">
        <v>127</v>
      </c>
      <c r="D30" s="176"/>
      <c r="E30" s="175" t="s">
        <v>173</v>
      </c>
      <c r="F30" s="177">
        <v>126</v>
      </c>
      <c r="G30" s="171">
        <v>90</v>
      </c>
      <c r="H30" s="171">
        <v>112</v>
      </c>
      <c r="I30" s="181">
        <v>98</v>
      </c>
      <c r="J30" s="31">
        <f t="shared" si="1"/>
        <v>426</v>
      </c>
      <c r="K30" s="54" t="s">
        <v>29</v>
      </c>
      <c r="L30" s="102" t="s">
        <v>46</v>
      </c>
      <c r="M30" s="106" t="s">
        <v>201</v>
      </c>
      <c r="N30" s="264"/>
    </row>
    <row r="31" spans="1:14" ht="13.5" thickBot="1">
      <c r="A31" s="196">
        <v>24</v>
      </c>
      <c r="B31" s="199">
        <v>0.625</v>
      </c>
      <c r="C31" s="58" t="s">
        <v>128</v>
      </c>
      <c r="D31" s="192"/>
      <c r="E31" s="58" t="s">
        <v>173</v>
      </c>
      <c r="F31" s="65">
        <v>117</v>
      </c>
      <c r="G31" s="50">
        <v>115</v>
      </c>
      <c r="H31" s="50">
        <v>74</v>
      </c>
      <c r="I31" s="51">
        <v>68</v>
      </c>
      <c r="J31" s="33">
        <f t="shared" si="1"/>
        <v>374</v>
      </c>
      <c r="K31" s="140" t="s">
        <v>193</v>
      </c>
      <c r="L31" s="102" t="s">
        <v>46</v>
      </c>
      <c r="M31" s="106" t="s">
        <v>201</v>
      </c>
      <c r="N31" s="264"/>
    </row>
    <row r="32" spans="1:14" ht="13.5" thickBot="1">
      <c r="A32" s="104">
        <v>25</v>
      </c>
      <c r="B32" s="203">
        <v>0.6631944444444444</v>
      </c>
      <c r="C32" s="66" t="s">
        <v>88</v>
      </c>
      <c r="D32" s="200"/>
      <c r="E32" s="66" t="s">
        <v>64</v>
      </c>
      <c r="F32" s="77">
        <v>117</v>
      </c>
      <c r="G32" s="68">
        <v>111</v>
      </c>
      <c r="H32" s="68">
        <v>114</v>
      </c>
      <c r="I32" s="69">
        <v>152</v>
      </c>
      <c r="J32" s="33">
        <f t="shared" si="1"/>
        <v>494</v>
      </c>
      <c r="K32" s="54" t="s">
        <v>29</v>
      </c>
      <c r="L32" s="102" t="s">
        <v>45</v>
      </c>
      <c r="M32" s="106" t="s">
        <v>245</v>
      </c>
      <c r="N32" s="264"/>
    </row>
    <row r="33" spans="1:14" ht="13.5" thickBot="1">
      <c r="A33" s="105">
        <v>26</v>
      </c>
      <c r="B33" s="204">
        <v>0.6631944444444444</v>
      </c>
      <c r="C33" s="152" t="s">
        <v>129</v>
      </c>
      <c r="D33" s="201"/>
      <c r="E33" s="152" t="s">
        <v>173</v>
      </c>
      <c r="F33" s="182">
        <v>97</v>
      </c>
      <c r="G33" s="149">
        <v>110</v>
      </c>
      <c r="H33" s="149">
        <v>135</v>
      </c>
      <c r="I33" s="151">
        <v>119</v>
      </c>
      <c r="J33" s="31">
        <f t="shared" si="1"/>
        <v>461</v>
      </c>
      <c r="K33" s="140" t="s">
        <v>193</v>
      </c>
      <c r="L33" s="102" t="s">
        <v>45</v>
      </c>
      <c r="M33" s="106" t="s">
        <v>245</v>
      </c>
      <c r="N33" s="264"/>
    </row>
    <row r="34" spans="1:14" ht="13.5" thickBot="1">
      <c r="A34" s="159">
        <v>27</v>
      </c>
      <c r="B34" s="204">
        <v>0.6631944444444444</v>
      </c>
      <c r="C34" s="152" t="s">
        <v>130</v>
      </c>
      <c r="D34" s="201"/>
      <c r="E34" s="152" t="s">
        <v>173</v>
      </c>
      <c r="F34" s="182">
        <v>108</v>
      </c>
      <c r="G34" s="149">
        <v>138</v>
      </c>
      <c r="H34" s="149">
        <v>130</v>
      </c>
      <c r="I34" s="151">
        <v>126</v>
      </c>
      <c r="J34" s="31">
        <f t="shared" si="1"/>
        <v>502</v>
      </c>
      <c r="K34" s="54" t="s">
        <v>29</v>
      </c>
      <c r="L34" s="102" t="s">
        <v>45</v>
      </c>
      <c r="M34" s="106" t="s">
        <v>245</v>
      </c>
      <c r="N34" s="264"/>
    </row>
    <row r="35" spans="1:14" ht="13.5" thickBot="1">
      <c r="A35" s="160">
        <v>28</v>
      </c>
      <c r="B35" s="205">
        <v>0.6631944444444444</v>
      </c>
      <c r="C35" s="70" t="s">
        <v>131</v>
      </c>
      <c r="D35" s="202"/>
      <c r="E35" s="70" t="s">
        <v>173</v>
      </c>
      <c r="F35" s="78">
        <v>128</v>
      </c>
      <c r="G35" s="72">
        <v>105</v>
      </c>
      <c r="H35" s="72">
        <v>122</v>
      </c>
      <c r="I35" s="73">
        <v>129</v>
      </c>
      <c r="J35" s="33">
        <f t="shared" si="1"/>
        <v>484</v>
      </c>
      <c r="K35" s="140" t="s">
        <v>193</v>
      </c>
      <c r="L35" s="102" t="s">
        <v>45</v>
      </c>
      <c r="M35" s="106" t="s">
        <v>245</v>
      </c>
      <c r="N35" s="263" t="s">
        <v>251</v>
      </c>
    </row>
    <row r="36" spans="1:14" ht="13.5" thickBot="1">
      <c r="A36" s="104">
        <v>29</v>
      </c>
      <c r="B36" s="206">
        <v>0.7013888888888888</v>
      </c>
      <c r="C36" s="57" t="s">
        <v>132</v>
      </c>
      <c r="D36" s="191"/>
      <c r="E36" s="209" t="s">
        <v>174</v>
      </c>
      <c r="F36" s="64">
        <v>113</v>
      </c>
      <c r="G36" s="52">
        <v>111</v>
      </c>
      <c r="H36" s="52">
        <v>113</v>
      </c>
      <c r="I36" s="53">
        <v>117</v>
      </c>
      <c r="J36" s="31">
        <f t="shared" si="1"/>
        <v>454</v>
      </c>
      <c r="K36" s="54" t="s">
        <v>29</v>
      </c>
      <c r="L36" s="102" t="s">
        <v>46</v>
      </c>
      <c r="M36" s="106"/>
      <c r="N36" s="263"/>
    </row>
    <row r="37" spans="1:14" ht="13.5" thickBot="1">
      <c r="A37" s="105">
        <v>30</v>
      </c>
      <c r="B37" s="207">
        <v>0.7013888888888888</v>
      </c>
      <c r="C37" s="175" t="s">
        <v>77</v>
      </c>
      <c r="D37" s="176"/>
      <c r="E37" s="210" t="s">
        <v>174</v>
      </c>
      <c r="F37" s="177">
        <v>112</v>
      </c>
      <c r="G37" s="171">
        <v>113</v>
      </c>
      <c r="H37" s="171">
        <v>117</v>
      </c>
      <c r="I37" s="181">
        <v>112</v>
      </c>
      <c r="J37" s="31">
        <f t="shared" si="1"/>
        <v>454</v>
      </c>
      <c r="K37" s="140" t="s">
        <v>193</v>
      </c>
      <c r="L37" s="102" t="s">
        <v>45</v>
      </c>
      <c r="M37" s="106"/>
      <c r="N37" s="264"/>
    </row>
    <row r="38" spans="1:14" ht="13.5" thickBot="1">
      <c r="A38" s="159">
        <v>31</v>
      </c>
      <c r="B38" s="207">
        <v>0.7013888888888888</v>
      </c>
      <c r="C38" s="175" t="s">
        <v>252</v>
      </c>
      <c r="D38" s="176"/>
      <c r="E38" s="210" t="s">
        <v>174</v>
      </c>
      <c r="F38" s="177">
        <v>129</v>
      </c>
      <c r="G38" s="171">
        <v>137</v>
      </c>
      <c r="H38" s="171">
        <v>119</v>
      </c>
      <c r="I38" s="181">
        <v>132</v>
      </c>
      <c r="J38" s="31">
        <f t="shared" si="1"/>
        <v>517</v>
      </c>
      <c r="K38" s="54" t="s">
        <v>29</v>
      </c>
      <c r="L38" s="102" t="s">
        <v>45</v>
      </c>
      <c r="M38" s="106"/>
      <c r="N38" s="263"/>
    </row>
    <row r="39" spans="1:14" ht="13.5" thickBot="1">
      <c r="A39" s="160">
        <v>32</v>
      </c>
      <c r="B39" s="208">
        <v>0.7013888888888888</v>
      </c>
      <c r="C39" s="58" t="s">
        <v>21</v>
      </c>
      <c r="D39" s="192"/>
      <c r="E39" s="211" t="s">
        <v>174</v>
      </c>
      <c r="F39" s="65">
        <v>131</v>
      </c>
      <c r="G39" s="50">
        <v>124</v>
      </c>
      <c r="H39" s="50">
        <v>120</v>
      </c>
      <c r="I39" s="51">
        <v>135</v>
      </c>
      <c r="J39" s="33">
        <f t="shared" si="1"/>
        <v>510</v>
      </c>
      <c r="K39" s="140" t="s">
        <v>193</v>
      </c>
      <c r="L39" s="102" t="s">
        <v>45</v>
      </c>
      <c r="M39" s="106"/>
      <c r="N39" s="264"/>
    </row>
    <row r="40" spans="1:14" ht="13.5" thickBot="1">
      <c r="A40" s="104">
        <v>33</v>
      </c>
      <c r="B40" s="203">
        <v>0.7395833333333334</v>
      </c>
      <c r="C40" s="212" t="s">
        <v>215</v>
      </c>
      <c r="D40" s="215"/>
      <c r="E40" s="212" t="s">
        <v>214</v>
      </c>
      <c r="F40" s="77">
        <v>132</v>
      </c>
      <c r="G40" s="68">
        <v>134</v>
      </c>
      <c r="H40" s="68">
        <v>117</v>
      </c>
      <c r="I40" s="69">
        <v>114</v>
      </c>
      <c r="J40" s="32">
        <f t="shared" si="1"/>
        <v>497</v>
      </c>
      <c r="K40" s="54" t="s">
        <v>29</v>
      </c>
      <c r="L40" s="102" t="s">
        <v>45</v>
      </c>
      <c r="M40" s="106" t="s">
        <v>246</v>
      </c>
      <c r="N40" s="264"/>
    </row>
    <row r="41" spans="1:14" ht="13.5" thickBot="1">
      <c r="A41" s="105">
        <v>34</v>
      </c>
      <c r="B41" s="204">
        <v>0.7395833333333334</v>
      </c>
      <c r="C41" s="213" t="s">
        <v>216</v>
      </c>
      <c r="D41" s="216"/>
      <c r="E41" s="213" t="s">
        <v>214</v>
      </c>
      <c r="F41" s="182">
        <v>104</v>
      </c>
      <c r="G41" s="149">
        <v>129</v>
      </c>
      <c r="H41" s="149">
        <v>110</v>
      </c>
      <c r="I41" s="151">
        <v>119</v>
      </c>
      <c r="J41" s="31">
        <f t="shared" si="1"/>
        <v>462</v>
      </c>
      <c r="K41" s="140" t="s">
        <v>193</v>
      </c>
      <c r="L41" s="102" t="s">
        <v>45</v>
      </c>
      <c r="M41" s="106" t="s">
        <v>246</v>
      </c>
      <c r="N41" s="263"/>
    </row>
    <row r="42" spans="1:14" ht="13.5" thickBot="1">
      <c r="A42" s="159">
        <v>35</v>
      </c>
      <c r="B42" s="204">
        <v>0.7395833333333334</v>
      </c>
      <c r="C42" s="213" t="s">
        <v>217</v>
      </c>
      <c r="D42" s="216"/>
      <c r="E42" s="213" t="s">
        <v>214</v>
      </c>
      <c r="F42" s="182">
        <v>110</v>
      </c>
      <c r="G42" s="149">
        <v>104</v>
      </c>
      <c r="H42" s="149">
        <v>113</v>
      </c>
      <c r="I42" s="151">
        <v>131</v>
      </c>
      <c r="J42" s="31">
        <f t="shared" si="1"/>
        <v>458</v>
      </c>
      <c r="K42" s="54" t="s">
        <v>29</v>
      </c>
      <c r="L42" s="102" t="s">
        <v>45</v>
      </c>
      <c r="M42" s="106" t="s">
        <v>246</v>
      </c>
      <c r="N42" s="264"/>
    </row>
    <row r="43" spans="1:14" ht="13.5" thickBot="1">
      <c r="A43" s="160">
        <v>36</v>
      </c>
      <c r="B43" s="205">
        <v>0.7395833333333334</v>
      </c>
      <c r="C43" s="214" t="s">
        <v>218</v>
      </c>
      <c r="D43" s="217"/>
      <c r="E43" s="214" t="s">
        <v>214</v>
      </c>
      <c r="F43" s="78">
        <v>121</v>
      </c>
      <c r="G43" s="72">
        <v>109</v>
      </c>
      <c r="H43" s="72">
        <v>114</v>
      </c>
      <c r="I43" s="73">
        <v>105</v>
      </c>
      <c r="J43" s="33">
        <f t="shared" si="1"/>
        <v>449</v>
      </c>
      <c r="K43" s="140" t="s">
        <v>193</v>
      </c>
      <c r="L43" s="102" t="s">
        <v>45</v>
      </c>
      <c r="M43" s="106" t="s">
        <v>246</v>
      </c>
      <c r="N43" s="263"/>
    </row>
    <row r="44" spans="1:14" ht="13.5" thickBot="1">
      <c r="A44" s="104">
        <v>37</v>
      </c>
      <c r="B44" s="206">
        <v>0.7777777777777778</v>
      </c>
      <c r="C44" s="57" t="s">
        <v>219</v>
      </c>
      <c r="D44" s="191"/>
      <c r="E44" s="218" t="s">
        <v>223</v>
      </c>
      <c r="F44" s="64">
        <v>106</v>
      </c>
      <c r="G44" s="52">
        <v>104</v>
      </c>
      <c r="H44" s="52">
        <v>106</v>
      </c>
      <c r="I44" s="53">
        <v>126</v>
      </c>
      <c r="J44" s="32">
        <f t="shared" si="1"/>
        <v>442</v>
      </c>
      <c r="K44" s="54" t="s">
        <v>29</v>
      </c>
      <c r="L44" s="102" t="s">
        <v>45</v>
      </c>
      <c r="M44" s="106" t="s">
        <v>247</v>
      </c>
      <c r="N44" s="264"/>
    </row>
    <row r="45" spans="1:14" ht="13.5" thickBot="1">
      <c r="A45" s="105">
        <v>38</v>
      </c>
      <c r="B45" s="207">
        <v>0.7777777777777778</v>
      </c>
      <c r="C45" s="175" t="s">
        <v>220</v>
      </c>
      <c r="D45" s="176"/>
      <c r="E45" s="219" t="s">
        <v>223</v>
      </c>
      <c r="F45" s="177">
        <v>126</v>
      </c>
      <c r="G45" s="171">
        <v>118</v>
      </c>
      <c r="H45" s="171">
        <v>110</v>
      </c>
      <c r="I45" s="181">
        <v>131</v>
      </c>
      <c r="J45" s="31">
        <f t="shared" si="1"/>
        <v>485</v>
      </c>
      <c r="K45" s="140" t="s">
        <v>193</v>
      </c>
      <c r="L45" s="102" t="s">
        <v>45</v>
      </c>
      <c r="M45" s="106" t="s">
        <v>247</v>
      </c>
      <c r="N45" s="264"/>
    </row>
    <row r="46" spans="1:14" ht="13.5" thickBot="1">
      <c r="A46" s="159">
        <v>39</v>
      </c>
      <c r="B46" s="207">
        <v>0.7777777777777778</v>
      </c>
      <c r="C46" s="175" t="s">
        <v>221</v>
      </c>
      <c r="D46" s="176"/>
      <c r="E46" s="219" t="s">
        <v>223</v>
      </c>
      <c r="F46" s="177">
        <v>86</v>
      </c>
      <c r="G46" s="171">
        <v>124</v>
      </c>
      <c r="H46" s="171">
        <v>83</v>
      </c>
      <c r="I46" s="181">
        <v>114</v>
      </c>
      <c r="J46" s="31">
        <f t="shared" si="1"/>
        <v>407</v>
      </c>
      <c r="K46" s="54" t="s">
        <v>29</v>
      </c>
      <c r="L46" s="102" t="s">
        <v>45</v>
      </c>
      <c r="M46" s="106" t="s">
        <v>247</v>
      </c>
      <c r="N46" s="264"/>
    </row>
    <row r="47" spans="1:14" ht="13.5" thickBot="1">
      <c r="A47" s="160">
        <v>40</v>
      </c>
      <c r="B47" s="208">
        <v>0.7777777777777778</v>
      </c>
      <c r="C47" s="58" t="s">
        <v>222</v>
      </c>
      <c r="D47" s="192"/>
      <c r="E47" s="220" t="s">
        <v>223</v>
      </c>
      <c r="F47" s="65">
        <v>121</v>
      </c>
      <c r="G47" s="50">
        <v>132</v>
      </c>
      <c r="H47" s="50">
        <v>106</v>
      </c>
      <c r="I47" s="51">
        <v>95</v>
      </c>
      <c r="J47" s="33">
        <f t="shared" si="1"/>
        <v>454</v>
      </c>
      <c r="K47" s="140" t="s">
        <v>193</v>
      </c>
      <c r="L47" s="102" t="s">
        <v>45</v>
      </c>
      <c r="M47" s="106" t="s">
        <v>247</v>
      </c>
      <c r="N47" s="264"/>
    </row>
    <row r="48" spans="1:14" ht="13.5" thickBot="1">
      <c r="A48" s="104">
        <v>41</v>
      </c>
      <c r="B48" s="203">
        <v>0.8159722222222222</v>
      </c>
      <c r="C48" s="225" t="s">
        <v>224</v>
      </c>
      <c r="D48" s="200"/>
      <c r="E48" s="212" t="s">
        <v>227</v>
      </c>
      <c r="F48" s="77">
        <v>128</v>
      </c>
      <c r="G48" s="68">
        <v>92</v>
      </c>
      <c r="H48" s="68">
        <v>130</v>
      </c>
      <c r="I48" s="69">
        <v>142</v>
      </c>
      <c r="J48" s="88">
        <f t="shared" si="1"/>
        <v>492</v>
      </c>
      <c r="K48" s="54" t="s">
        <v>29</v>
      </c>
      <c r="L48" s="102" t="s">
        <v>46</v>
      </c>
      <c r="M48" s="106" t="s">
        <v>253</v>
      </c>
      <c r="N48" s="264"/>
    </row>
    <row r="49" spans="1:14" ht="13.5" thickBot="1">
      <c r="A49" s="105">
        <v>42</v>
      </c>
      <c r="B49" s="204">
        <v>0.8159722222222222</v>
      </c>
      <c r="C49" s="226" t="s">
        <v>225</v>
      </c>
      <c r="D49" s="201"/>
      <c r="E49" s="213" t="s">
        <v>227</v>
      </c>
      <c r="F49" s="182">
        <v>102</v>
      </c>
      <c r="G49" s="149">
        <v>121</v>
      </c>
      <c r="H49" s="149">
        <v>111</v>
      </c>
      <c r="I49" s="151">
        <v>140</v>
      </c>
      <c r="J49" s="31">
        <f t="shared" si="1"/>
        <v>474</v>
      </c>
      <c r="K49" s="140" t="s">
        <v>193</v>
      </c>
      <c r="L49" s="102" t="s">
        <v>46</v>
      </c>
      <c r="M49" s="106" t="s">
        <v>253</v>
      </c>
      <c r="N49" s="264"/>
    </row>
    <row r="50" spans="1:14" ht="13.5" thickBot="1">
      <c r="A50" s="159">
        <v>43</v>
      </c>
      <c r="B50" s="204">
        <v>0.8159722222222222</v>
      </c>
      <c r="C50" s="152" t="s">
        <v>262</v>
      </c>
      <c r="D50" s="201"/>
      <c r="E50" s="213" t="s">
        <v>227</v>
      </c>
      <c r="F50" s="182">
        <v>119</v>
      </c>
      <c r="G50" s="149">
        <v>118</v>
      </c>
      <c r="H50" s="149">
        <v>91</v>
      </c>
      <c r="I50" s="151">
        <v>116</v>
      </c>
      <c r="J50" s="31">
        <f t="shared" si="1"/>
        <v>444</v>
      </c>
      <c r="K50" s="54" t="s">
        <v>29</v>
      </c>
      <c r="L50" s="102" t="s">
        <v>46</v>
      </c>
      <c r="M50" s="106" t="s">
        <v>253</v>
      </c>
      <c r="N50" s="264"/>
    </row>
    <row r="51" spans="1:14" ht="13.5" thickBot="1">
      <c r="A51" s="160">
        <v>44</v>
      </c>
      <c r="B51" s="205">
        <v>0.8159722222222222</v>
      </c>
      <c r="C51" s="70" t="s">
        <v>226</v>
      </c>
      <c r="D51" s="202"/>
      <c r="E51" s="214" t="s">
        <v>227</v>
      </c>
      <c r="F51" s="78">
        <v>122</v>
      </c>
      <c r="G51" s="72">
        <v>138</v>
      </c>
      <c r="H51" s="72">
        <v>104</v>
      </c>
      <c r="I51" s="73">
        <v>126</v>
      </c>
      <c r="J51" s="33">
        <f t="shared" si="1"/>
        <v>490</v>
      </c>
      <c r="K51" s="140" t="s">
        <v>193</v>
      </c>
      <c r="L51" s="102" t="s">
        <v>46</v>
      </c>
      <c r="M51" s="106" t="s">
        <v>253</v>
      </c>
      <c r="N51" s="263"/>
    </row>
    <row r="52" spans="1:14" ht="13.5" thickBot="1">
      <c r="A52" s="104">
        <v>45</v>
      </c>
      <c r="B52" s="206">
        <v>0.8541666666666666</v>
      </c>
      <c r="C52" s="277" t="s">
        <v>264</v>
      </c>
      <c r="D52" s="191"/>
      <c r="E52" s="227" t="s">
        <v>175</v>
      </c>
      <c r="F52" s="64">
        <v>120</v>
      </c>
      <c r="G52" s="52">
        <v>124</v>
      </c>
      <c r="H52" s="52">
        <v>131</v>
      </c>
      <c r="I52" s="53">
        <v>134</v>
      </c>
      <c r="J52" s="32">
        <f t="shared" si="1"/>
        <v>509</v>
      </c>
      <c r="K52" s="54" t="s">
        <v>29</v>
      </c>
      <c r="L52" s="102" t="s">
        <v>45</v>
      </c>
      <c r="M52" s="106" t="s">
        <v>248</v>
      </c>
      <c r="N52" s="264"/>
    </row>
    <row r="53" spans="1:14" ht="13.5" thickBot="1">
      <c r="A53" s="105">
        <v>46</v>
      </c>
      <c r="B53" s="207">
        <v>0.8541666666666666</v>
      </c>
      <c r="C53" s="228" t="s">
        <v>133</v>
      </c>
      <c r="D53" s="176"/>
      <c r="E53" s="228" t="s">
        <v>175</v>
      </c>
      <c r="F53" s="177">
        <v>119</v>
      </c>
      <c r="G53" s="171">
        <v>111</v>
      </c>
      <c r="H53" s="171">
        <v>137</v>
      </c>
      <c r="I53" s="181">
        <v>135</v>
      </c>
      <c r="J53" s="31">
        <f t="shared" si="1"/>
        <v>502</v>
      </c>
      <c r="K53" s="140" t="s">
        <v>193</v>
      </c>
      <c r="L53" s="102" t="s">
        <v>45</v>
      </c>
      <c r="M53" s="106" t="s">
        <v>248</v>
      </c>
      <c r="N53" s="263"/>
    </row>
    <row r="54" spans="1:14" ht="13.5" thickBot="1">
      <c r="A54" s="159">
        <v>47</v>
      </c>
      <c r="B54" s="207">
        <v>0.8541666666666666</v>
      </c>
      <c r="C54" s="228" t="s">
        <v>134</v>
      </c>
      <c r="D54" s="176"/>
      <c r="E54" s="228" t="s">
        <v>175</v>
      </c>
      <c r="F54" s="177">
        <v>127</v>
      </c>
      <c r="G54" s="171">
        <v>150</v>
      </c>
      <c r="H54" s="171">
        <v>128</v>
      </c>
      <c r="I54" s="181">
        <v>110</v>
      </c>
      <c r="J54" s="31">
        <f t="shared" si="1"/>
        <v>515</v>
      </c>
      <c r="K54" s="54" t="s">
        <v>29</v>
      </c>
      <c r="L54" s="102" t="s">
        <v>45</v>
      </c>
      <c r="M54" s="106" t="s">
        <v>248</v>
      </c>
      <c r="N54" s="264"/>
    </row>
    <row r="55" spans="1:14" ht="13.5" thickBot="1">
      <c r="A55" s="160">
        <v>48</v>
      </c>
      <c r="B55" s="208">
        <v>0.8541666666666666</v>
      </c>
      <c r="C55" s="229" t="s">
        <v>38</v>
      </c>
      <c r="D55" s="192"/>
      <c r="E55" s="229" t="s">
        <v>175</v>
      </c>
      <c r="F55" s="65">
        <v>112</v>
      </c>
      <c r="G55" s="50">
        <v>105</v>
      </c>
      <c r="H55" s="50">
        <v>107</v>
      </c>
      <c r="I55" s="51">
        <v>99</v>
      </c>
      <c r="J55" s="33">
        <f t="shared" si="1"/>
        <v>423</v>
      </c>
      <c r="K55" s="140" t="s">
        <v>193</v>
      </c>
      <c r="L55" s="102" t="s">
        <v>45</v>
      </c>
      <c r="M55" s="106" t="s">
        <v>248</v>
      </c>
      <c r="N55" s="264" t="s">
        <v>263</v>
      </c>
    </row>
    <row r="56" spans="1:14" ht="13.5" thickBot="1">
      <c r="A56" s="104">
        <v>49</v>
      </c>
      <c r="B56" s="203">
        <v>0.8923611111111112</v>
      </c>
      <c r="C56" s="66" t="s">
        <v>135</v>
      </c>
      <c r="D56" s="200"/>
      <c r="E56" s="66" t="s">
        <v>176</v>
      </c>
      <c r="F56" s="77">
        <v>117</v>
      </c>
      <c r="G56" s="68">
        <v>113</v>
      </c>
      <c r="H56" s="68">
        <v>87</v>
      </c>
      <c r="I56" s="69">
        <v>118</v>
      </c>
      <c r="J56" s="32">
        <f t="shared" si="1"/>
        <v>435</v>
      </c>
      <c r="K56" s="54" t="s">
        <v>29</v>
      </c>
      <c r="L56" s="102" t="s">
        <v>45</v>
      </c>
      <c r="M56" s="106" t="s">
        <v>249</v>
      </c>
      <c r="N56" s="264"/>
    </row>
    <row r="57" spans="1:14" ht="13.5" thickBot="1">
      <c r="A57" s="105">
        <v>50</v>
      </c>
      <c r="B57" s="204">
        <v>0.8923611111111112</v>
      </c>
      <c r="C57" s="152" t="s">
        <v>136</v>
      </c>
      <c r="D57" s="201"/>
      <c r="E57" s="152" t="s">
        <v>176</v>
      </c>
      <c r="F57" s="182">
        <v>126</v>
      </c>
      <c r="G57" s="149">
        <v>120</v>
      </c>
      <c r="H57" s="149">
        <v>126</v>
      </c>
      <c r="I57" s="151">
        <v>113</v>
      </c>
      <c r="J57" s="31">
        <f t="shared" si="1"/>
        <v>485</v>
      </c>
      <c r="K57" s="140" t="s">
        <v>193</v>
      </c>
      <c r="L57" s="102" t="s">
        <v>45</v>
      </c>
      <c r="M57" s="106" t="s">
        <v>249</v>
      </c>
      <c r="N57" s="264"/>
    </row>
    <row r="58" spans="1:14" ht="13.5" thickBot="1">
      <c r="A58" s="159">
        <v>51</v>
      </c>
      <c r="B58" s="204">
        <v>0.8923611111111112</v>
      </c>
      <c r="C58" s="152" t="s">
        <v>137</v>
      </c>
      <c r="D58" s="201"/>
      <c r="E58" s="152" t="s">
        <v>176</v>
      </c>
      <c r="F58" s="182">
        <v>137</v>
      </c>
      <c r="G58" s="149">
        <v>152</v>
      </c>
      <c r="H58" s="149">
        <v>115</v>
      </c>
      <c r="I58" s="151">
        <v>103</v>
      </c>
      <c r="J58" s="31">
        <f t="shared" si="1"/>
        <v>507</v>
      </c>
      <c r="K58" s="54" t="s">
        <v>29</v>
      </c>
      <c r="L58" s="102" t="s">
        <v>45</v>
      </c>
      <c r="M58" s="106" t="s">
        <v>249</v>
      </c>
      <c r="N58" s="264"/>
    </row>
    <row r="59" spans="1:14" ht="13.5" thickBot="1">
      <c r="A59" s="160">
        <v>52</v>
      </c>
      <c r="B59" s="205">
        <v>0.8923611111111112</v>
      </c>
      <c r="C59" s="70" t="s">
        <v>138</v>
      </c>
      <c r="D59" s="202"/>
      <c r="E59" s="70" t="s">
        <v>176</v>
      </c>
      <c r="F59" s="78">
        <v>126</v>
      </c>
      <c r="G59" s="72">
        <v>117</v>
      </c>
      <c r="H59" s="72">
        <v>117</v>
      </c>
      <c r="I59" s="73">
        <v>120</v>
      </c>
      <c r="J59" s="33">
        <f t="shared" si="1"/>
        <v>480</v>
      </c>
      <c r="K59" s="140" t="s">
        <v>193</v>
      </c>
      <c r="L59" s="102" t="s">
        <v>45</v>
      </c>
      <c r="M59" s="106" t="s">
        <v>249</v>
      </c>
      <c r="N59" s="264"/>
    </row>
    <row r="60" spans="1:14" ht="13.5" thickBot="1">
      <c r="A60" s="104">
        <v>53</v>
      </c>
      <c r="B60" s="206">
        <v>0.9305555555555555</v>
      </c>
      <c r="C60" s="57" t="s">
        <v>37</v>
      </c>
      <c r="D60" s="231"/>
      <c r="E60" s="227" t="s">
        <v>177</v>
      </c>
      <c r="F60" s="64">
        <v>131</v>
      </c>
      <c r="G60" s="52">
        <v>130</v>
      </c>
      <c r="H60" s="52">
        <v>141</v>
      </c>
      <c r="I60" s="53">
        <v>132</v>
      </c>
      <c r="J60" s="32">
        <f t="shared" si="1"/>
        <v>534</v>
      </c>
      <c r="K60" s="54" t="s">
        <v>29</v>
      </c>
      <c r="L60" s="102" t="s">
        <v>45</v>
      </c>
      <c r="M60" s="106"/>
      <c r="N60" s="264"/>
    </row>
    <row r="61" spans="1:14" ht="13.5" thickBot="1">
      <c r="A61" s="105">
        <v>54</v>
      </c>
      <c r="B61" s="207">
        <v>0.9305555555555555</v>
      </c>
      <c r="C61" s="175" t="s">
        <v>265</v>
      </c>
      <c r="D61" s="232"/>
      <c r="E61" s="228" t="s">
        <v>177</v>
      </c>
      <c r="F61" s="177">
        <v>98</v>
      </c>
      <c r="G61" s="171">
        <v>107</v>
      </c>
      <c r="H61" s="171">
        <v>99</v>
      </c>
      <c r="I61" s="181">
        <v>111</v>
      </c>
      <c r="J61" s="31">
        <f t="shared" si="1"/>
        <v>415</v>
      </c>
      <c r="K61" s="140" t="s">
        <v>193</v>
      </c>
      <c r="L61" s="102" t="s">
        <v>46</v>
      </c>
      <c r="M61" s="106"/>
      <c r="N61" s="264"/>
    </row>
    <row r="62" spans="1:14" ht="13.5" thickBot="1">
      <c r="A62" s="159">
        <v>55</v>
      </c>
      <c r="B62" s="207">
        <v>0.9305555555555555</v>
      </c>
      <c r="C62" s="175" t="s">
        <v>266</v>
      </c>
      <c r="D62" s="176"/>
      <c r="E62" s="228" t="s">
        <v>177</v>
      </c>
      <c r="F62" s="177">
        <v>131</v>
      </c>
      <c r="G62" s="171">
        <v>111</v>
      </c>
      <c r="H62" s="171">
        <v>100</v>
      </c>
      <c r="I62" s="181">
        <v>117</v>
      </c>
      <c r="J62" s="31">
        <f t="shared" si="1"/>
        <v>459</v>
      </c>
      <c r="K62" s="54" t="s">
        <v>29</v>
      </c>
      <c r="L62" s="102" t="s">
        <v>45</v>
      </c>
      <c r="M62" s="106"/>
      <c r="N62" s="264"/>
    </row>
    <row r="63" spans="1:14" ht="13.5" thickBot="1">
      <c r="A63" s="160">
        <v>56</v>
      </c>
      <c r="B63" s="208">
        <v>0.9305555555555555</v>
      </c>
      <c r="C63" s="58" t="s">
        <v>139</v>
      </c>
      <c r="D63" s="192"/>
      <c r="E63" s="229" t="s">
        <v>177</v>
      </c>
      <c r="F63" s="65">
        <v>139</v>
      </c>
      <c r="G63" s="50">
        <v>112</v>
      </c>
      <c r="H63" s="50">
        <v>127</v>
      </c>
      <c r="I63" s="51">
        <v>118</v>
      </c>
      <c r="J63" s="33">
        <f t="shared" si="1"/>
        <v>496</v>
      </c>
      <c r="K63" s="140" t="s">
        <v>193</v>
      </c>
      <c r="L63" s="102" t="s">
        <v>45</v>
      </c>
      <c r="M63" s="106"/>
      <c r="N63" s="264"/>
    </row>
    <row r="64" spans="1:14" ht="13.5" thickBot="1">
      <c r="A64" s="104">
        <v>57</v>
      </c>
      <c r="B64" s="203">
        <v>0.96875</v>
      </c>
      <c r="C64" s="66" t="s">
        <v>140</v>
      </c>
      <c r="D64" s="200"/>
      <c r="E64" s="225" t="s">
        <v>178</v>
      </c>
      <c r="F64" s="64">
        <v>110</v>
      </c>
      <c r="G64" s="52">
        <v>129</v>
      </c>
      <c r="H64" s="52">
        <v>128</v>
      </c>
      <c r="I64" s="53">
        <v>133</v>
      </c>
      <c r="J64" s="32">
        <f t="shared" si="1"/>
        <v>500</v>
      </c>
      <c r="K64" s="54" t="s">
        <v>29</v>
      </c>
      <c r="L64" s="102" t="s">
        <v>46</v>
      </c>
      <c r="M64" s="106" t="s">
        <v>254</v>
      </c>
      <c r="N64" s="264"/>
    </row>
    <row r="65" spans="1:14" ht="13.5" thickBot="1">
      <c r="A65" s="105">
        <v>58</v>
      </c>
      <c r="B65" s="204">
        <v>0.96875</v>
      </c>
      <c r="C65" s="152" t="s">
        <v>104</v>
      </c>
      <c r="D65" s="201"/>
      <c r="E65" s="226" t="s">
        <v>178</v>
      </c>
      <c r="F65" s="177">
        <v>104</v>
      </c>
      <c r="G65" s="171">
        <v>119</v>
      </c>
      <c r="H65" s="171">
        <v>125</v>
      </c>
      <c r="I65" s="181">
        <v>144</v>
      </c>
      <c r="J65" s="31">
        <f t="shared" si="1"/>
        <v>492</v>
      </c>
      <c r="K65" s="140" t="s">
        <v>193</v>
      </c>
      <c r="L65" s="102" t="s">
        <v>46</v>
      </c>
      <c r="M65" s="106" t="s">
        <v>254</v>
      </c>
      <c r="N65" s="264"/>
    </row>
    <row r="66" spans="1:14" ht="13.5" thickBot="1">
      <c r="A66" s="159">
        <v>59</v>
      </c>
      <c r="B66" s="204">
        <v>0.96875</v>
      </c>
      <c r="C66" s="152" t="s">
        <v>106</v>
      </c>
      <c r="D66" s="201"/>
      <c r="E66" s="226" t="s">
        <v>178</v>
      </c>
      <c r="F66" s="177">
        <v>118</v>
      </c>
      <c r="G66" s="171">
        <v>122</v>
      </c>
      <c r="H66" s="171">
        <v>113</v>
      </c>
      <c r="I66" s="181">
        <v>127</v>
      </c>
      <c r="J66" s="31">
        <f t="shared" si="1"/>
        <v>480</v>
      </c>
      <c r="K66" s="54" t="s">
        <v>29</v>
      </c>
      <c r="L66" s="102" t="s">
        <v>46</v>
      </c>
      <c r="M66" s="106" t="s">
        <v>254</v>
      </c>
      <c r="N66" s="264"/>
    </row>
    <row r="67" spans="1:14" ht="13.5" thickBot="1">
      <c r="A67" s="160">
        <v>60</v>
      </c>
      <c r="B67" s="205">
        <v>0.96875</v>
      </c>
      <c r="C67" s="70" t="s">
        <v>105</v>
      </c>
      <c r="D67" s="217"/>
      <c r="E67" s="183" t="s">
        <v>178</v>
      </c>
      <c r="F67" s="65">
        <v>113</v>
      </c>
      <c r="G67" s="50">
        <v>117</v>
      </c>
      <c r="H67" s="50">
        <v>113</v>
      </c>
      <c r="I67" s="51">
        <v>92</v>
      </c>
      <c r="J67" s="33">
        <f t="shared" si="1"/>
        <v>435</v>
      </c>
      <c r="K67" s="140" t="s">
        <v>193</v>
      </c>
      <c r="L67" s="102" t="s">
        <v>46</v>
      </c>
      <c r="M67" s="106" t="s">
        <v>254</v>
      </c>
      <c r="N67" s="264" t="s">
        <v>263</v>
      </c>
    </row>
    <row r="68" spans="1:14" ht="13.5" thickBot="1">
      <c r="A68" s="104">
        <v>61</v>
      </c>
      <c r="B68" s="206">
        <v>0.006944444444444444</v>
      </c>
      <c r="C68" s="57" t="s">
        <v>91</v>
      </c>
      <c r="D68" s="191"/>
      <c r="E68" s="218" t="s">
        <v>64</v>
      </c>
      <c r="F68" s="64">
        <v>123</v>
      </c>
      <c r="G68" s="52">
        <v>114</v>
      </c>
      <c r="H68" s="52">
        <v>125</v>
      </c>
      <c r="I68" s="53">
        <v>134</v>
      </c>
      <c r="J68" s="32">
        <f t="shared" si="1"/>
        <v>496</v>
      </c>
      <c r="K68" s="98" t="s">
        <v>31</v>
      </c>
      <c r="L68" s="102" t="s">
        <v>45</v>
      </c>
      <c r="M68" s="106" t="s">
        <v>243</v>
      </c>
      <c r="N68" s="263" t="s">
        <v>261</v>
      </c>
    </row>
    <row r="69" spans="1:14" ht="13.5" thickBot="1">
      <c r="A69" s="105">
        <v>62</v>
      </c>
      <c r="B69" s="207">
        <v>0.006944444444444444</v>
      </c>
      <c r="C69" s="175" t="s">
        <v>141</v>
      </c>
      <c r="D69" s="176"/>
      <c r="E69" s="219" t="s">
        <v>32</v>
      </c>
      <c r="F69" s="177">
        <v>113</v>
      </c>
      <c r="G69" s="171">
        <v>114</v>
      </c>
      <c r="H69" s="171">
        <v>117</v>
      </c>
      <c r="I69" s="181">
        <v>122</v>
      </c>
      <c r="J69" s="31">
        <f t="shared" si="1"/>
        <v>466</v>
      </c>
      <c r="K69" s="99" t="s">
        <v>194</v>
      </c>
      <c r="L69" s="102" t="s">
        <v>45</v>
      </c>
      <c r="M69" s="106" t="s">
        <v>243</v>
      </c>
      <c r="N69" s="264"/>
    </row>
    <row r="70" spans="1:14" ht="13.5" thickBot="1">
      <c r="A70" s="159">
        <v>63</v>
      </c>
      <c r="B70" s="207">
        <v>0.006944444444444444</v>
      </c>
      <c r="C70" s="175" t="s">
        <v>142</v>
      </c>
      <c r="D70" s="176"/>
      <c r="E70" s="219" t="s">
        <v>32</v>
      </c>
      <c r="F70" s="177">
        <v>128</v>
      </c>
      <c r="G70" s="171">
        <v>141</v>
      </c>
      <c r="H70" s="171">
        <v>126</v>
      </c>
      <c r="I70" s="181">
        <v>116</v>
      </c>
      <c r="J70" s="31">
        <f t="shared" si="1"/>
        <v>511</v>
      </c>
      <c r="K70" s="100" t="s">
        <v>31</v>
      </c>
      <c r="L70" s="102" t="s">
        <v>45</v>
      </c>
      <c r="M70" s="106" t="s">
        <v>243</v>
      </c>
      <c r="N70" s="264"/>
    </row>
    <row r="71" spans="1:14" ht="13.5" thickBot="1">
      <c r="A71" s="160">
        <v>64</v>
      </c>
      <c r="B71" s="208">
        <v>0.006944444444444444</v>
      </c>
      <c r="C71" s="58" t="s">
        <v>143</v>
      </c>
      <c r="D71" s="192"/>
      <c r="E71" s="220" t="s">
        <v>179</v>
      </c>
      <c r="F71" s="65">
        <v>129</v>
      </c>
      <c r="G71" s="50">
        <v>129</v>
      </c>
      <c r="H71" s="50">
        <v>144</v>
      </c>
      <c r="I71" s="51">
        <v>126</v>
      </c>
      <c r="J71" s="33">
        <f t="shared" si="1"/>
        <v>528</v>
      </c>
      <c r="K71" s="99" t="s">
        <v>194</v>
      </c>
      <c r="L71" s="102" t="s">
        <v>45</v>
      </c>
      <c r="M71" s="106" t="s">
        <v>243</v>
      </c>
      <c r="N71" s="264"/>
    </row>
    <row r="72" spans="1:14" ht="13.5" thickBot="1">
      <c r="A72" s="104">
        <v>65</v>
      </c>
      <c r="B72" s="203">
        <v>0.04513888888888889</v>
      </c>
      <c r="C72" s="66" t="s">
        <v>144</v>
      </c>
      <c r="D72" s="200"/>
      <c r="E72" s="225" t="s">
        <v>180</v>
      </c>
      <c r="F72" s="64">
        <v>130</v>
      </c>
      <c r="G72" s="52">
        <v>119</v>
      </c>
      <c r="H72" s="52">
        <v>130</v>
      </c>
      <c r="I72" s="53">
        <v>141</v>
      </c>
      <c r="J72" s="32">
        <f t="shared" si="1"/>
        <v>520</v>
      </c>
      <c r="K72" s="100" t="s">
        <v>31</v>
      </c>
      <c r="L72" s="102" t="s">
        <v>45</v>
      </c>
      <c r="M72" s="106" t="s">
        <v>267</v>
      </c>
      <c r="N72" s="264"/>
    </row>
    <row r="73" spans="1:14" ht="13.5" thickBot="1">
      <c r="A73" s="105">
        <v>66</v>
      </c>
      <c r="B73" s="204">
        <v>0.04513888888888889</v>
      </c>
      <c r="C73" s="152" t="s">
        <v>146</v>
      </c>
      <c r="D73" s="201"/>
      <c r="E73" s="226" t="s">
        <v>180</v>
      </c>
      <c r="F73" s="177">
        <v>104</v>
      </c>
      <c r="G73" s="171">
        <v>127</v>
      </c>
      <c r="H73" s="171">
        <v>134</v>
      </c>
      <c r="I73" s="181">
        <v>124</v>
      </c>
      <c r="J73" s="31">
        <f t="shared" si="1"/>
        <v>489</v>
      </c>
      <c r="K73" s="99" t="s">
        <v>194</v>
      </c>
      <c r="L73" s="102" t="s">
        <v>45</v>
      </c>
      <c r="M73" s="106" t="s">
        <v>267</v>
      </c>
      <c r="N73" s="264"/>
    </row>
    <row r="74" spans="1:14" ht="13.5" thickBot="1">
      <c r="A74" s="159">
        <v>67</v>
      </c>
      <c r="B74" s="204">
        <v>0.04513888888888889</v>
      </c>
      <c r="C74" s="152" t="s">
        <v>145</v>
      </c>
      <c r="D74" s="201"/>
      <c r="E74" s="226" t="s">
        <v>180</v>
      </c>
      <c r="F74" s="177">
        <v>111</v>
      </c>
      <c r="G74" s="171">
        <v>135</v>
      </c>
      <c r="H74" s="171">
        <v>86</v>
      </c>
      <c r="I74" s="181">
        <v>90</v>
      </c>
      <c r="J74" s="31">
        <f t="shared" si="1"/>
        <v>422</v>
      </c>
      <c r="K74" s="100" t="s">
        <v>31</v>
      </c>
      <c r="L74" s="102" t="s">
        <v>45</v>
      </c>
      <c r="M74" s="106" t="s">
        <v>267</v>
      </c>
      <c r="N74" s="264"/>
    </row>
    <row r="75" spans="1:14" ht="13.5" thickBot="1">
      <c r="A75" s="160">
        <v>68</v>
      </c>
      <c r="B75" s="205">
        <v>0.04513888888888889</v>
      </c>
      <c r="C75" s="70" t="s">
        <v>147</v>
      </c>
      <c r="D75" s="202"/>
      <c r="E75" s="183" t="s">
        <v>180</v>
      </c>
      <c r="F75" s="65">
        <v>137</v>
      </c>
      <c r="G75" s="50">
        <v>128</v>
      </c>
      <c r="H75" s="50">
        <v>96</v>
      </c>
      <c r="I75" s="51">
        <v>109</v>
      </c>
      <c r="J75" s="33">
        <f t="shared" si="1"/>
        <v>470</v>
      </c>
      <c r="K75" s="99" t="s">
        <v>194</v>
      </c>
      <c r="L75" s="102" t="s">
        <v>45</v>
      </c>
      <c r="M75" s="106" t="s">
        <v>267</v>
      </c>
      <c r="N75" s="264"/>
    </row>
    <row r="76" spans="1:14" ht="13.5" thickBot="1">
      <c r="A76" s="104">
        <v>69</v>
      </c>
      <c r="B76" s="206">
        <v>0.08333333333333333</v>
      </c>
      <c r="C76" s="57" t="s">
        <v>208</v>
      </c>
      <c r="D76" s="191"/>
      <c r="E76" s="227" t="s">
        <v>181</v>
      </c>
      <c r="F76" s="64">
        <v>101</v>
      </c>
      <c r="G76" s="52">
        <v>109</v>
      </c>
      <c r="H76" s="52">
        <v>117</v>
      </c>
      <c r="I76" s="53">
        <v>135</v>
      </c>
      <c r="J76" s="32">
        <f t="shared" si="1"/>
        <v>462</v>
      </c>
      <c r="K76" s="100" t="s">
        <v>31</v>
      </c>
      <c r="L76" s="102" t="s">
        <v>45</v>
      </c>
      <c r="M76" s="106" t="s">
        <v>268</v>
      </c>
      <c r="N76" s="264" t="s">
        <v>321</v>
      </c>
    </row>
    <row r="77" spans="1:14" ht="13.5" thickBot="1">
      <c r="A77" s="105">
        <v>70</v>
      </c>
      <c r="B77" s="207">
        <v>0.08333333333333333</v>
      </c>
      <c r="C77" s="175" t="s">
        <v>209</v>
      </c>
      <c r="D77" s="176"/>
      <c r="E77" s="228" t="s">
        <v>181</v>
      </c>
      <c r="F77" s="177">
        <v>123</v>
      </c>
      <c r="G77" s="171">
        <v>132</v>
      </c>
      <c r="H77" s="171">
        <v>134</v>
      </c>
      <c r="I77" s="181">
        <v>140</v>
      </c>
      <c r="J77" s="31">
        <f t="shared" si="1"/>
        <v>529</v>
      </c>
      <c r="K77" s="99" t="s">
        <v>194</v>
      </c>
      <c r="L77" s="102" t="s">
        <v>45</v>
      </c>
      <c r="M77" s="106" t="s">
        <v>268</v>
      </c>
      <c r="N77" s="264" t="s">
        <v>321</v>
      </c>
    </row>
    <row r="78" spans="1:14" ht="13.5" thickBot="1">
      <c r="A78" s="159">
        <v>71</v>
      </c>
      <c r="B78" s="207">
        <v>0.08333333333333333</v>
      </c>
      <c r="C78" s="175" t="s">
        <v>210</v>
      </c>
      <c r="D78" s="176"/>
      <c r="E78" s="228" t="s">
        <v>181</v>
      </c>
      <c r="F78" s="177">
        <v>138</v>
      </c>
      <c r="G78" s="171">
        <v>110</v>
      </c>
      <c r="H78" s="171">
        <v>125</v>
      </c>
      <c r="I78" s="181">
        <v>103</v>
      </c>
      <c r="J78" s="31">
        <f t="shared" si="1"/>
        <v>476</v>
      </c>
      <c r="K78" s="100" t="s">
        <v>31</v>
      </c>
      <c r="L78" s="102" t="s">
        <v>45</v>
      </c>
      <c r="M78" s="106" t="s">
        <v>268</v>
      </c>
      <c r="N78" s="264"/>
    </row>
    <row r="79" spans="1:14" ht="13.5" thickBot="1">
      <c r="A79" s="160">
        <v>72</v>
      </c>
      <c r="B79" s="208">
        <v>0.08333333333333333</v>
      </c>
      <c r="C79" s="58" t="s">
        <v>211</v>
      </c>
      <c r="D79" s="192"/>
      <c r="E79" s="229" t="s">
        <v>181</v>
      </c>
      <c r="F79" s="65">
        <v>128</v>
      </c>
      <c r="G79" s="50">
        <v>142</v>
      </c>
      <c r="H79" s="50">
        <v>93</v>
      </c>
      <c r="I79" s="51">
        <v>151</v>
      </c>
      <c r="J79" s="33">
        <f t="shared" si="1"/>
        <v>514</v>
      </c>
      <c r="K79" s="99" t="s">
        <v>194</v>
      </c>
      <c r="L79" s="102" t="s">
        <v>45</v>
      </c>
      <c r="M79" s="106" t="s">
        <v>268</v>
      </c>
      <c r="N79" s="264"/>
    </row>
    <row r="80" spans="1:14" ht="13.5" thickBot="1">
      <c r="A80" s="104">
        <v>73</v>
      </c>
      <c r="B80" s="203">
        <v>0.12152777777777778</v>
      </c>
      <c r="C80" s="66" t="s">
        <v>148</v>
      </c>
      <c r="D80" s="200"/>
      <c r="E80" s="233" t="s">
        <v>182</v>
      </c>
      <c r="F80" s="64">
        <v>125</v>
      </c>
      <c r="G80" s="52">
        <v>96</v>
      </c>
      <c r="H80" s="52">
        <v>104</v>
      </c>
      <c r="I80" s="53">
        <v>107</v>
      </c>
      <c r="J80" s="34">
        <f t="shared" si="1"/>
        <v>432</v>
      </c>
      <c r="K80" s="100" t="s">
        <v>31</v>
      </c>
      <c r="L80" s="102" t="s">
        <v>46</v>
      </c>
      <c r="M80" s="106" t="s">
        <v>255</v>
      </c>
      <c r="N80" s="264"/>
    </row>
    <row r="81" spans="1:14" ht="13.5" thickBot="1">
      <c r="A81" s="105">
        <v>74</v>
      </c>
      <c r="B81" s="204">
        <v>0.12152777777777778</v>
      </c>
      <c r="C81" s="152" t="s">
        <v>149</v>
      </c>
      <c r="D81" s="201"/>
      <c r="E81" s="234" t="s">
        <v>182</v>
      </c>
      <c r="F81" s="177">
        <v>114</v>
      </c>
      <c r="G81" s="171">
        <v>113</v>
      </c>
      <c r="H81" s="171">
        <v>112</v>
      </c>
      <c r="I81" s="181">
        <v>127</v>
      </c>
      <c r="J81" s="31">
        <f t="shared" si="1"/>
        <v>466</v>
      </c>
      <c r="K81" s="99" t="s">
        <v>194</v>
      </c>
      <c r="L81" s="102" t="s">
        <v>46</v>
      </c>
      <c r="M81" s="106" t="s">
        <v>255</v>
      </c>
      <c r="N81" s="264"/>
    </row>
    <row r="82" spans="1:14" ht="13.5" thickBot="1">
      <c r="A82" s="159">
        <v>75</v>
      </c>
      <c r="B82" s="204">
        <v>0.12152777777777778</v>
      </c>
      <c r="C82" s="152" t="s">
        <v>150</v>
      </c>
      <c r="D82" s="201"/>
      <c r="E82" s="234" t="s">
        <v>182</v>
      </c>
      <c r="F82" s="177">
        <v>141</v>
      </c>
      <c r="G82" s="171">
        <v>128</v>
      </c>
      <c r="H82" s="171">
        <v>123</v>
      </c>
      <c r="I82" s="181">
        <v>139</v>
      </c>
      <c r="J82" s="33">
        <f t="shared" si="1"/>
        <v>531</v>
      </c>
      <c r="K82" s="100" t="s">
        <v>31</v>
      </c>
      <c r="L82" s="102" t="s">
        <v>46</v>
      </c>
      <c r="M82" s="106" t="s">
        <v>255</v>
      </c>
      <c r="N82" s="264"/>
    </row>
    <row r="83" spans="1:14" ht="13.5" thickBot="1">
      <c r="A83" s="160">
        <v>76</v>
      </c>
      <c r="B83" s="205">
        <v>0.12152777777777778</v>
      </c>
      <c r="C83" s="70" t="s">
        <v>151</v>
      </c>
      <c r="D83" s="202"/>
      <c r="E83" s="235" t="s">
        <v>182</v>
      </c>
      <c r="F83" s="65">
        <v>130</v>
      </c>
      <c r="G83" s="50">
        <v>122</v>
      </c>
      <c r="H83" s="50">
        <v>101</v>
      </c>
      <c r="I83" s="51">
        <v>102</v>
      </c>
      <c r="J83" s="33">
        <f t="shared" si="1"/>
        <v>455</v>
      </c>
      <c r="K83" s="99" t="s">
        <v>194</v>
      </c>
      <c r="L83" s="102" t="s">
        <v>46</v>
      </c>
      <c r="M83" s="106" t="s">
        <v>255</v>
      </c>
      <c r="N83" s="264"/>
    </row>
    <row r="84" spans="1:14" ht="13.5" thickBot="1">
      <c r="A84" s="104">
        <v>77</v>
      </c>
      <c r="B84" s="206">
        <v>0.15972222222222224</v>
      </c>
      <c r="C84" s="57" t="s">
        <v>152</v>
      </c>
      <c r="D84" s="191"/>
      <c r="E84" s="57" t="s">
        <v>183</v>
      </c>
      <c r="F84" s="64">
        <v>104</v>
      </c>
      <c r="G84" s="52">
        <v>133</v>
      </c>
      <c r="H84" s="52">
        <v>133</v>
      </c>
      <c r="I84" s="53">
        <v>113</v>
      </c>
      <c r="J84" s="32">
        <f t="shared" si="1"/>
        <v>483</v>
      </c>
      <c r="K84" s="100" t="s">
        <v>31</v>
      </c>
      <c r="L84" s="102" t="s">
        <v>45</v>
      </c>
      <c r="M84" s="106" t="s">
        <v>270</v>
      </c>
      <c r="N84" s="264"/>
    </row>
    <row r="85" spans="1:14" ht="13.5" thickBot="1">
      <c r="A85" s="105">
        <v>78</v>
      </c>
      <c r="B85" s="207">
        <v>0.15972222222222224</v>
      </c>
      <c r="C85" s="175" t="s">
        <v>153</v>
      </c>
      <c r="D85" s="232"/>
      <c r="E85" s="175" t="s">
        <v>183</v>
      </c>
      <c r="F85" s="177">
        <v>110</v>
      </c>
      <c r="G85" s="171">
        <v>120</v>
      </c>
      <c r="H85" s="171">
        <v>130</v>
      </c>
      <c r="I85" s="181">
        <v>109</v>
      </c>
      <c r="J85" s="31">
        <f t="shared" si="1"/>
        <v>469</v>
      </c>
      <c r="K85" s="99" t="s">
        <v>194</v>
      </c>
      <c r="L85" s="102" t="s">
        <v>45</v>
      </c>
      <c r="M85" s="106" t="s">
        <v>270</v>
      </c>
      <c r="N85" s="264"/>
    </row>
    <row r="86" spans="1:14" ht="13.5" thickBot="1">
      <c r="A86" s="159">
        <v>79</v>
      </c>
      <c r="B86" s="207">
        <v>0.15972222222222224</v>
      </c>
      <c r="C86" s="175" t="s">
        <v>154</v>
      </c>
      <c r="D86" s="232"/>
      <c r="E86" s="175" t="s">
        <v>183</v>
      </c>
      <c r="F86" s="177">
        <v>102</v>
      </c>
      <c r="G86" s="171">
        <v>127</v>
      </c>
      <c r="H86" s="171">
        <v>120</v>
      </c>
      <c r="I86" s="181">
        <v>140</v>
      </c>
      <c r="J86" s="31">
        <f t="shared" si="1"/>
        <v>489</v>
      </c>
      <c r="K86" s="100" t="s">
        <v>31</v>
      </c>
      <c r="L86" s="102" t="s">
        <v>45</v>
      </c>
      <c r="M86" s="106" t="s">
        <v>270</v>
      </c>
      <c r="N86" s="264"/>
    </row>
    <row r="87" spans="1:14" ht="13.5" thickBot="1">
      <c r="A87" s="160">
        <v>80</v>
      </c>
      <c r="B87" s="208">
        <v>0.15972222222222224</v>
      </c>
      <c r="C87" s="58" t="s">
        <v>288</v>
      </c>
      <c r="D87" s="236"/>
      <c r="E87" s="58" t="s">
        <v>183</v>
      </c>
      <c r="F87" s="65">
        <v>106</v>
      </c>
      <c r="G87" s="50">
        <v>118</v>
      </c>
      <c r="H87" s="50">
        <v>94</v>
      </c>
      <c r="I87" s="51">
        <v>134</v>
      </c>
      <c r="J87" s="33">
        <f t="shared" si="1"/>
        <v>452</v>
      </c>
      <c r="K87" s="99" t="s">
        <v>194</v>
      </c>
      <c r="L87" s="102" t="s">
        <v>45</v>
      </c>
      <c r="M87" s="106" t="s">
        <v>270</v>
      </c>
      <c r="N87" s="264"/>
    </row>
    <row r="88" spans="1:14" ht="13.5" thickBot="1">
      <c r="A88" s="104">
        <v>81</v>
      </c>
      <c r="B88" s="222">
        <v>0.19791666666666666</v>
      </c>
      <c r="C88" s="230" t="s">
        <v>155</v>
      </c>
      <c r="D88" s="237"/>
      <c r="E88" s="66" t="s">
        <v>64</v>
      </c>
      <c r="F88" s="64">
        <v>124</v>
      </c>
      <c r="G88" s="52">
        <v>125</v>
      </c>
      <c r="H88" s="52">
        <v>134</v>
      </c>
      <c r="I88" s="53">
        <v>140</v>
      </c>
      <c r="J88" s="31">
        <f>SUM(F88:I88)</f>
        <v>523</v>
      </c>
      <c r="K88" s="100" t="s">
        <v>31</v>
      </c>
      <c r="L88" s="102" t="s">
        <v>45</v>
      </c>
      <c r="M88" s="106" t="s">
        <v>271</v>
      </c>
      <c r="N88" s="264"/>
    </row>
    <row r="89" spans="1:14" ht="13.5" thickBot="1">
      <c r="A89" s="105">
        <v>82</v>
      </c>
      <c r="B89" s="223">
        <v>0.19791666666666666</v>
      </c>
      <c r="C89" s="145" t="s">
        <v>76</v>
      </c>
      <c r="D89" s="238"/>
      <c r="E89" s="152" t="s">
        <v>64</v>
      </c>
      <c r="F89" s="177">
        <v>125</v>
      </c>
      <c r="G89" s="171">
        <v>128</v>
      </c>
      <c r="H89" s="171">
        <v>132</v>
      </c>
      <c r="I89" s="181">
        <v>138</v>
      </c>
      <c r="J89" s="31">
        <f aca="true" t="shared" si="2" ref="J89:J154">SUM(F89:I89)</f>
        <v>523</v>
      </c>
      <c r="K89" s="99" t="s">
        <v>194</v>
      </c>
      <c r="L89" s="102" t="s">
        <v>45</v>
      </c>
      <c r="M89" s="106" t="s">
        <v>271</v>
      </c>
      <c r="N89" s="264"/>
    </row>
    <row r="90" spans="1:14" ht="13.5" thickBot="1">
      <c r="A90" s="159">
        <v>83</v>
      </c>
      <c r="B90" s="223">
        <v>0.19791666666666666</v>
      </c>
      <c r="C90" s="145" t="s">
        <v>79</v>
      </c>
      <c r="D90" s="238"/>
      <c r="E90" s="152" t="s">
        <v>64</v>
      </c>
      <c r="F90" s="177">
        <v>112</v>
      </c>
      <c r="G90" s="171">
        <v>117</v>
      </c>
      <c r="H90" s="171">
        <v>97</v>
      </c>
      <c r="I90" s="181">
        <v>128</v>
      </c>
      <c r="J90" s="31">
        <f t="shared" si="2"/>
        <v>454</v>
      </c>
      <c r="K90" s="100" t="s">
        <v>31</v>
      </c>
      <c r="L90" s="102" t="s">
        <v>45</v>
      </c>
      <c r="M90" s="106" t="s">
        <v>271</v>
      </c>
      <c r="N90" s="263" t="s">
        <v>261</v>
      </c>
    </row>
    <row r="91" spans="1:14" ht="13.5" thickBot="1">
      <c r="A91" s="160">
        <v>84</v>
      </c>
      <c r="B91" s="224">
        <v>0.19791666666666666</v>
      </c>
      <c r="C91" s="221" t="s">
        <v>94</v>
      </c>
      <c r="D91" s="239"/>
      <c r="E91" s="70" t="s">
        <v>64</v>
      </c>
      <c r="F91" s="65">
        <v>119</v>
      </c>
      <c r="G91" s="50">
        <v>102</v>
      </c>
      <c r="H91" s="50">
        <v>102</v>
      </c>
      <c r="I91" s="51">
        <v>122</v>
      </c>
      <c r="J91" s="31">
        <f t="shared" si="2"/>
        <v>445</v>
      </c>
      <c r="K91" s="99" t="s">
        <v>194</v>
      </c>
      <c r="L91" s="102" t="s">
        <v>45</v>
      </c>
      <c r="M91" s="106" t="s">
        <v>271</v>
      </c>
      <c r="N91" s="264" t="s">
        <v>250</v>
      </c>
    </row>
    <row r="92" spans="1:14" ht="13.5" thickBot="1">
      <c r="A92" s="104">
        <v>85</v>
      </c>
      <c r="B92" s="206">
        <v>0.23611111111111113</v>
      </c>
      <c r="C92" s="57" t="s">
        <v>199</v>
      </c>
      <c r="D92" s="191"/>
      <c r="E92" s="218" t="s">
        <v>184</v>
      </c>
      <c r="F92" s="64">
        <v>110</v>
      </c>
      <c r="G92" s="52">
        <v>113</v>
      </c>
      <c r="H92" s="52">
        <v>139</v>
      </c>
      <c r="I92" s="53">
        <v>119</v>
      </c>
      <c r="J92" s="32">
        <f t="shared" si="2"/>
        <v>481</v>
      </c>
      <c r="K92" s="100" t="s">
        <v>31</v>
      </c>
      <c r="L92" s="102" t="s">
        <v>45</v>
      </c>
      <c r="M92" s="106" t="s">
        <v>272</v>
      </c>
      <c r="N92" s="264" t="s">
        <v>290</v>
      </c>
    </row>
    <row r="93" spans="1:14" ht="13.5" thickBot="1">
      <c r="A93" s="105">
        <v>86</v>
      </c>
      <c r="B93" s="207">
        <v>0.23611111111111113</v>
      </c>
      <c r="C93" s="228" t="s">
        <v>113</v>
      </c>
      <c r="D93" s="176"/>
      <c r="E93" s="219" t="s">
        <v>184</v>
      </c>
      <c r="F93" s="177">
        <v>127</v>
      </c>
      <c r="G93" s="171">
        <v>103</v>
      </c>
      <c r="H93" s="171">
        <v>115</v>
      </c>
      <c r="I93" s="181">
        <v>120</v>
      </c>
      <c r="J93" s="31">
        <f t="shared" si="2"/>
        <v>465</v>
      </c>
      <c r="K93" s="99" t="s">
        <v>194</v>
      </c>
      <c r="L93" s="102" t="s">
        <v>45</v>
      </c>
      <c r="M93" s="106" t="s">
        <v>272</v>
      </c>
      <c r="N93" s="264" t="s">
        <v>289</v>
      </c>
    </row>
    <row r="94" spans="1:14" ht="13.5" thickBot="1">
      <c r="A94" s="159">
        <v>87</v>
      </c>
      <c r="B94" s="207">
        <v>0.23611111111111113</v>
      </c>
      <c r="C94" s="228" t="s">
        <v>198</v>
      </c>
      <c r="D94" s="176"/>
      <c r="E94" s="219" t="s">
        <v>184</v>
      </c>
      <c r="F94" s="177">
        <v>115</v>
      </c>
      <c r="G94" s="171">
        <v>114</v>
      </c>
      <c r="H94" s="171">
        <v>131</v>
      </c>
      <c r="I94" s="181">
        <v>131</v>
      </c>
      <c r="J94" s="31">
        <f t="shared" si="2"/>
        <v>491</v>
      </c>
      <c r="K94" s="100" t="s">
        <v>31</v>
      </c>
      <c r="L94" s="102" t="s">
        <v>83</v>
      </c>
      <c r="M94" s="106" t="s">
        <v>272</v>
      </c>
      <c r="N94" s="264" t="s">
        <v>290</v>
      </c>
    </row>
    <row r="95" spans="1:14" ht="13.5" thickBot="1">
      <c r="A95" s="160">
        <v>88</v>
      </c>
      <c r="B95" s="208">
        <v>0.23611111111111113</v>
      </c>
      <c r="C95" s="229" t="s">
        <v>112</v>
      </c>
      <c r="D95" s="192"/>
      <c r="E95" s="220" t="s">
        <v>184</v>
      </c>
      <c r="F95" s="65">
        <v>132</v>
      </c>
      <c r="G95" s="50">
        <v>109</v>
      </c>
      <c r="H95" s="50">
        <v>119</v>
      </c>
      <c r="I95" s="51">
        <v>123</v>
      </c>
      <c r="J95" s="33">
        <f t="shared" si="2"/>
        <v>483</v>
      </c>
      <c r="K95" s="99" t="s">
        <v>194</v>
      </c>
      <c r="L95" s="102" t="s">
        <v>45</v>
      </c>
      <c r="M95" s="106" t="s">
        <v>272</v>
      </c>
      <c r="N95" s="264" t="s">
        <v>291</v>
      </c>
    </row>
    <row r="96" spans="1:14" ht="13.5" thickBot="1">
      <c r="A96" s="104">
        <v>89</v>
      </c>
      <c r="B96" s="203">
        <v>0.2743055555555555</v>
      </c>
      <c r="C96" s="66" t="s">
        <v>109</v>
      </c>
      <c r="D96" s="200"/>
      <c r="E96" s="66" t="s">
        <v>185</v>
      </c>
      <c r="F96" s="64">
        <v>146</v>
      </c>
      <c r="G96" s="52">
        <v>153</v>
      </c>
      <c r="H96" s="52">
        <v>133</v>
      </c>
      <c r="I96" s="53">
        <v>132</v>
      </c>
      <c r="J96" s="32">
        <f t="shared" si="2"/>
        <v>564</v>
      </c>
      <c r="K96" s="100" t="s">
        <v>31</v>
      </c>
      <c r="L96" s="102" t="s">
        <v>45</v>
      </c>
      <c r="M96" s="106" t="s">
        <v>273</v>
      </c>
      <c r="N96" s="264" t="s">
        <v>292</v>
      </c>
    </row>
    <row r="97" spans="1:14" ht="13.5" thickBot="1">
      <c r="A97" s="105">
        <v>90</v>
      </c>
      <c r="B97" s="204">
        <v>0.2743055555555555</v>
      </c>
      <c r="C97" s="152" t="s">
        <v>40</v>
      </c>
      <c r="D97" s="201"/>
      <c r="E97" s="152" t="s">
        <v>185</v>
      </c>
      <c r="F97" s="177">
        <v>116</v>
      </c>
      <c r="G97" s="171">
        <v>124</v>
      </c>
      <c r="H97" s="171">
        <v>150</v>
      </c>
      <c r="I97" s="181">
        <v>124</v>
      </c>
      <c r="J97" s="31">
        <f t="shared" si="2"/>
        <v>514</v>
      </c>
      <c r="K97" s="99" t="s">
        <v>194</v>
      </c>
      <c r="L97" s="102" t="s">
        <v>45</v>
      </c>
      <c r="M97" s="106" t="s">
        <v>273</v>
      </c>
      <c r="N97" s="264" t="s">
        <v>292</v>
      </c>
    </row>
    <row r="98" spans="1:14" ht="13.5" thickBot="1">
      <c r="A98" s="159">
        <v>91</v>
      </c>
      <c r="B98" s="204">
        <v>0.2743055555555555</v>
      </c>
      <c r="C98" s="242" t="s">
        <v>110</v>
      </c>
      <c r="D98" s="201"/>
      <c r="E98" s="152" t="s">
        <v>185</v>
      </c>
      <c r="F98" s="177">
        <v>149</v>
      </c>
      <c r="G98" s="171">
        <v>148</v>
      </c>
      <c r="H98" s="171">
        <v>128</v>
      </c>
      <c r="I98" s="181">
        <v>130</v>
      </c>
      <c r="J98" s="31">
        <f t="shared" si="2"/>
        <v>555</v>
      </c>
      <c r="K98" s="100" t="s">
        <v>31</v>
      </c>
      <c r="L98" s="102" t="s">
        <v>45</v>
      </c>
      <c r="M98" s="106" t="s">
        <v>273</v>
      </c>
      <c r="N98" s="264" t="s">
        <v>289</v>
      </c>
    </row>
    <row r="99" spans="1:14" ht="13.5" thickBot="1">
      <c r="A99" s="160">
        <v>92</v>
      </c>
      <c r="B99" s="205">
        <v>0.2743055555555555</v>
      </c>
      <c r="C99" s="70" t="s">
        <v>200</v>
      </c>
      <c r="D99" s="202"/>
      <c r="E99" s="70" t="s">
        <v>185</v>
      </c>
      <c r="F99" s="65">
        <v>126</v>
      </c>
      <c r="G99" s="50">
        <v>126</v>
      </c>
      <c r="H99" s="50">
        <v>118</v>
      </c>
      <c r="I99" s="51">
        <v>130</v>
      </c>
      <c r="J99" s="33">
        <f t="shared" si="2"/>
        <v>500</v>
      </c>
      <c r="K99" s="99" t="s">
        <v>194</v>
      </c>
      <c r="L99" s="102" t="s">
        <v>45</v>
      </c>
      <c r="M99" s="106" t="s">
        <v>273</v>
      </c>
      <c r="N99" s="264" t="s">
        <v>291</v>
      </c>
    </row>
    <row r="100" spans="1:14" ht="13.5" thickBot="1">
      <c r="A100" s="104">
        <v>93</v>
      </c>
      <c r="B100" s="206">
        <v>0.3125</v>
      </c>
      <c r="C100" s="57" t="s">
        <v>228</v>
      </c>
      <c r="D100" s="191"/>
      <c r="E100" s="57" t="s">
        <v>186</v>
      </c>
      <c r="F100" s="64">
        <v>69</v>
      </c>
      <c r="G100" s="52">
        <v>91</v>
      </c>
      <c r="H100" s="52">
        <v>141</v>
      </c>
      <c r="I100" s="53">
        <v>115</v>
      </c>
      <c r="J100" s="31">
        <f t="shared" si="2"/>
        <v>416</v>
      </c>
      <c r="K100" s="100" t="s">
        <v>31</v>
      </c>
      <c r="L100" s="102" t="s">
        <v>45</v>
      </c>
      <c r="M100" s="106" t="s">
        <v>274</v>
      </c>
      <c r="N100" s="264"/>
    </row>
    <row r="101" spans="1:14" ht="13.5" thickBot="1">
      <c r="A101" s="105">
        <v>94</v>
      </c>
      <c r="B101" s="207">
        <v>0.3125</v>
      </c>
      <c r="C101" s="175" t="s">
        <v>34</v>
      </c>
      <c r="D101" s="176"/>
      <c r="E101" s="175" t="s">
        <v>186</v>
      </c>
      <c r="F101" s="177">
        <v>120</v>
      </c>
      <c r="G101" s="171">
        <v>155</v>
      </c>
      <c r="H101" s="171">
        <v>134</v>
      </c>
      <c r="I101" s="181">
        <v>146</v>
      </c>
      <c r="J101" s="31">
        <f t="shared" si="2"/>
        <v>555</v>
      </c>
      <c r="K101" s="99" t="s">
        <v>194</v>
      </c>
      <c r="L101" s="102" t="s">
        <v>45</v>
      </c>
      <c r="M101" s="106" t="s">
        <v>274</v>
      </c>
      <c r="N101" s="264"/>
    </row>
    <row r="102" spans="1:14" ht="13.5" thickBot="1">
      <c r="A102" s="159">
        <v>95</v>
      </c>
      <c r="B102" s="207">
        <v>0.3125</v>
      </c>
      <c r="C102" s="175" t="s">
        <v>229</v>
      </c>
      <c r="D102" s="176"/>
      <c r="E102" s="175" t="s">
        <v>186</v>
      </c>
      <c r="F102" s="177">
        <v>124</v>
      </c>
      <c r="G102" s="171">
        <v>120</v>
      </c>
      <c r="H102" s="171">
        <v>108</v>
      </c>
      <c r="I102" s="181">
        <v>119</v>
      </c>
      <c r="J102" s="31">
        <f t="shared" si="2"/>
        <v>471</v>
      </c>
      <c r="K102" s="100" t="s">
        <v>31</v>
      </c>
      <c r="L102" s="102" t="s">
        <v>45</v>
      </c>
      <c r="M102" s="106" t="s">
        <v>274</v>
      </c>
      <c r="N102" s="264"/>
    </row>
    <row r="103" spans="1:14" ht="13.5" thickBot="1">
      <c r="A103" s="160">
        <v>96</v>
      </c>
      <c r="B103" s="208">
        <v>0.3125</v>
      </c>
      <c r="C103" s="58" t="s">
        <v>230</v>
      </c>
      <c r="D103" s="192"/>
      <c r="E103" s="58" t="s">
        <v>186</v>
      </c>
      <c r="F103" s="65">
        <v>130</v>
      </c>
      <c r="G103" s="50">
        <v>128</v>
      </c>
      <c r="H103" s="50">
        <v>101</v>
      </c>
      <c r="I103" s="51">
        <v>130</v>
      </c>
      <c r="J103" s="33">
        <f t="shared" si="2"/>
        <v>489</v>
      </c>
      <c r="K103" s="99" t="s">
        <v>194</v>
      </c>
      <c r="L103" s="102" t="s">
        <v>45</v>
      </c>
      <c r="M103" s="106" t="s">
        <v>274</v>
      </c>
      <c r="N103" s="264"/>
    </row>
    <row r="104" spans="1:14" ht="13.5" thickBot="1">
      <c r="A104" s="104">
        <v>97</v>
      </c>
      <c r="B104" s="203">
        <v>0.3506944444444444</v>
      </c>
      <c r="C104" s="66" t="s">
        <v>41</v>
      </c>
      <c r="D104" s="200"/>
      <c r="E104" s="225" t="s">
        <v>296</v>
      </c>
      <c r="F104" s="64">
        <v>140</v>
      </c>
      <c r="G104" s="52">
        <v>136</v>
      </c>
      <c r="H104" s="52">
        <v>135</v>
      </c>
      <c r="I104" s="53">
        <v>128</v>
      </c>
      <c r="J104" s="32">
        <f t="shared" si="2"/>
        <v>539</v>
      </c>
      <c r="K104" s="100" t="s">
        <v>31</v>
      </c>
      <c r="L104" s="102" t="s">
        <v>45</v>
      </c>
      <c r="M104" s="106"/>
      <c r="N104" s="264"/>
    </row>
    <row r="105" spans="1:14" ht="13.5" thickBot="1">
      <c r="A105" s="105">
        <v>98</v>
      </c>
      <c r="B105" s="204">
        <v>0.3506944444444444</v>
      </c>
      <c r="C105" s="152" t="s">
        <v>103</v>
      </c>
      <c r="D105" s="201"/>
      <c r="E105" s="225" t="s">
        <v>296</v>
      </c>
      <c r="F105" s="177">
        <v>130</v>
      </c>
      <c r="G105" s="171">
        <v>108</v>
      </c>
      <c r="H105" s="171">
        <v>118</v>
      </c>
      <c r="I105" s="181">
        <v>131</v>
      </c>
      <c r="J105" s="31">
        <f t="shared" si="2"/>
        <v>487</v>
      </c>
      <c r="K105" s="99" t="s">
        <v>194</v>
      </c>
      <c r="L105" s="102" t="s">
        <v>46</v>
      </c>
      <c r="M105" s="106"/>
      <c r="N105" s="264"/>
    </row>
    <row r="106" spans="1:14" ht="13.5" thickBot="1">
      <c r="A106" s="159">
        <v>99</v>
      </c>
      <c r="B106" s="204">
        <v>0.3506944444444444</v>
      </c>
      <c r="C106" s="152" t="s">
        <v>295</v>
      </c>
      <c r="D106" s="201"/>
      <c r="E106" s="225" t="s">
        <v>296</v>
      </c>
      <c r="F106" s="177">
        <v>146</v>
      </c>
      <c r="G106" s="171">
        <v>148</v>
      </c>
      <c r="H106" s="171">
        <v>121</v>
      </c>
      <c r="I106" s="181">
        <v>146</v>
      </c>
      <c r="J106" s="31">
        <f t="shared" si="2"/>
        <v>561</v>
      </c>
      <c r="K106" s="100" t="s">
        <v>31</v>
      </c>
      <c r="L106" s="102" t="s">
        <v>45</v>
      </c>
      <c r="M106" s="106"/>
      <c r="N106" s="264"/>
    </row>
    <row r="107" spans="1:14" ht="13.5" thickBot="1">
      <c r="A107" s="160">
        <v>100</v>
      </c>
      <c r="B107" s="205">
        <v>0.3506944444444444</v>
      </c>
      <c r="C107" s="70" t="s">
        <v>156</v>
      </c>
      <c r="D107" s="202"/>
      <c r="E107" s="225" t="s">
        <v>296</v>
      </c>
      <c r="F107" s="65">
        <v>151</v>
      </c>
      <c r="G107" s="50">
        <v>114</v>
      </c>
      <c r="H107" s="50">
        <v>114</v>
      </c>
      <c r="I107" s="51">
        <v>132</v>
      </c>
      <c r="J107" s="33">
        <f t="shared" si="2"/>
        <v>511</v>
      </c>
      <c r="K107" s="99" t="s">
        <v>194</v>
      </c>
      <c r="L107" s="102" t="s">
        <v>45</v>
      </c>
      <c r="M107" s="106"/>
      <c r="N107" s="264"/>
    </row>
    <row r="108" spans="1:14" ht="13.5" thickBot="1">
      <c r="A108" s="104">
        <v>101</v>
      </c>
      <c r="B108" s="206">
        <v>0.3888888888888889</v>
      </c>
      <c r="C108" s="57" t="s">
        <v>293</v>
      </c>
      <c r="D108" s="191"/>
      <c r="E108" s="57" t="s">
        <v>298</v>
      </c>
      <c r="F108" s="64">
        <v>112</v>
      </c>
      <c r="G108" s="52">
        <v>131</v>
      </c>
      <c r="H108" s="52">
        <v>142</v>
      </c>
      <c r="I108" s="53">
        <v>112</v>
      </c>
      <c r="J108" s="32">
        <f t="shared" si="2"/>
        <v>497</v>
      </c>
      <c r="K108" s="100" t="s">
        <v>31</v>
      </c>
      <c r="L108" s="102" t="s">
        <v>45</v>
      </c>
      <c r="M108" s="106" t="s">
        <v>275</v>
      </c>
      <c r="N108" s="264"/>
    </row>
    <row r="109" spans="1:14" ht="13.5" thickBot="1">
      <c r="A109" s="105">
        <v>102</v>
      </c>
      <c r="B109" s="207">
        <v>0.3888888888888889</v>
      </c>
      <c r="C109" s="175" t="s">
        <v>294</v>
      </c>
      <c r="D109" s="176"/>
      <c r="E109" s="175" t="s">
        <v>298</v>
      </c>
      <c r="F109" s="177">
        <v>115</v>
      </c>
      <c r="G109" s="171">
        <v>127</v>
      </c>
      <c r="H109" s="171">
        <v>132</v>
      </c>
      <c r="I109" s="181">
        <v>144</v>
      </c>
      <c r="J109" s="31">
        <f t="shared" si="2"/>
        <v>518</v>
      </c>
      <c r="K109" s="99" t="s">
        <v>194</v>
      </c>
      <c r="L109" s="102" t="s">
        <v>45</v>
      </c>
      <c r="M109" s="106" t="s">
        <v>275</v>
      </c>
      <c r="N109" s="264"/>
    </row>
    <row r="110" spans="1:14" ht="13.5" thickBot="1">
      <c r="A110" s="159">
        <v>103</v>
      </c>
      <c r="B110" s="207">
        <v>0.3888888888888889</v>
      </c>
      <c r="C110" s="175" t="s">
        <v>35</v>
      </c>
      <c r="D110" s="176"/>
      <c r="E110" s="175" t="s">
        <v>298</v>
      </c>
      <c r="F110" s="177">
        <v>138</v>
      </c>
      <c r="G110" s="171">
        <v>121</v>
      </c>
      <c r="H110" s="171">
        <v>129</v>
      </c>
      <c r="I110" s="181">
        <v>117</v>
      </c>
      <c r="J110" s="31">
        <f t="shared" si="2"/>
        <v>505</v>
      </c>
      <c r="K110" s="100" t="s">
        <v>31</v>
      </c>
      <c r="L110" s="102" t="s">
        <v>45</v>
      </c>
      <c r="M110" s="106" t="s">
        <v>275</v>
      </c>
      <c r="N110" s="264"/>
    </row>
    <row r="111" spans="1:14" ht="13.5" thickBot="1">
      <c r="A111" s="160">
        <v>104</v>
      </c>
      <c r="B111" s="208">
        <v>0.3888888888888889</v>
      </c>
      <c r="C111" s="58" t="s">
        <v>36</v>
      </c>
      <c r="D111" s="192"/>
      <c r="E111" s="58" t="s">
        <v>298</v>
      </c>
      <c r="F111" s="65">
        <v>136</v>
      </c>
      <c r="G111" s="50">
        <v>134</v>
      </c>
      <c r="H111" s="50">
        <v>97</v>
      </c>
      <c r="I111" s="51">
        <v>110</v>
      </c>
      <c r="J111" s="33">
        <f t="shared" si="2"/>
        <v>477</v>
      </c>
      <c r="K111" s="99" t="s">
        <v>194</v>
      </c>
      <c r="L111" s="102" t="s">
        <v>45</v>
      </c>
      <c r="M111" s="106" t="s">
        <v>275</v>
      </c>
      <c r="N111" s="264"/>
    </row>
    <row r="112" spans="1:14" ht="13.5" thickBot="1">
      <c r="A112" s="104">
        <v>105</v>
      </c>
      <c r="B112" s="203">
        <v>0.4270833333333333</v>
      </c>
      <c r="C112" s="70" t="s">
        <v>297</v>
      </c>
      <c r="D112" s="200"/>
      <c r="E112" s="66" t="s">
        <v>57</v>
      </c>
      <c r="F112" s="64">
        <v>140</v>
      </c>
      <c r="G112" s="52">
        <v>141</v>
      </c>
      <c r="H112" s="52">
        <v>129</v>
      </c>
      <c r="I112" s="53">
        <v>132</v>
      </c>
      <c r="J112" s="32">
        <f t="shared" si="2"/>
        <v>542</v>
      </c>
      <c r="K112" s="100" t="s">
        <v>31</v>
      </c>
      <c r="L112" s="102" t="s">
        <v>46</v>
      </c>
      <c r="M112" s="106"/>
      <c r="N112" s="264"/>
    </row>
    <row r="113" spans="1:14" ht="13.5" thickBot="1">
      <c r="A113" s="105">
        <v>106</v>
      </c>
      <c r="B113" s="204">
        <v>0.4270833333333333</v>
      </c>
      <c r="C113" s="152" t="s">
        <v>157</v>
      </c>
      <c r="D113" s="201"/>
      <c r="E113" s="152" t="s">
        <v>57</v>
      </c>
      <c r="F113" s="177">
        <v>134</v>
      </c>
      <c r="G113" s="171">
        <v>137</v>
      </c>
      <c r="H113" s="171">
        <v>120</v>
      </c>
      <c r="I113" s="181">
        <v>117</v>
      </c>
      <c r="J113" s="31">
        <f t="shared" si="2"/>
        <v>508</v>
      </c>
      <c r="K113" s="99" t="s">
        <v>194</v>
      </c>
      <c r="L113" s="102" t="s">
        <v>45</v>
      </c>
      <c r="M113" s="106"/>
      <c r="N113" s="264"/>
    </row>
    <row r="114" spans="1:14" ht="13.5" thickBot="1">
      <c r="A114" s="159">
        <v>107</v>
      </c>
      <c r="B114" s="204">
        <v>0.4270833333333333</v>
      </c>
      <c r="C114" s="66" t="s">
        <v>42</v>
      </c>
      <c r="D114" s="201"/>
      <c r="E114" s="152" t="s">
        <v>57</v>
      </c>
      <c r="F114" s="177">
        <v>133</v>
      </c>
      <c r="G114" s="171">
        <v>136</v>
      </c>
      <c r="H114" s="171">
        <v>107</v>
      </c>
      <c r="I114" s="181">
        <v>114</v>
      </c>
      <c r="J114" s="31">
        <f t="shared" si="2"/>
        <v>490</v>
      </c>
      <c r="K114" s="100" t="s">
        <v>31</v>
      </c>
      <c r="L114" s="102" t="s">
        <v>45</v>
      </c>
      <c r="M114" s="106"/>
      <c r="N114" s="264"/>
    </row>
    <row r="115" spans="1:14" ht="13.5" thickBot="1">
      <c r="A115" s="160">
        <v>108</v>
      </c>
      <c r="B115" s="205">
        <v>0.4270833333333333</v>
      </c>
      <c r="C115" s="152" t="s">
        <v>158</v>
      </c>
      <c r="D115" s="202"/>
      <c r="E115" s="70" t="s">
        <v>57</v>
      </c>
      <c r="F115" s="65">
        <v>142</v>
      </c>
      <c r="G115" s="50">
        <v>132</v>
      </c>
      <c r="H115" s="50">
        <v>131</v>
      </c>
      <c r="I115" s="51">
        <v>105</v>
      </c>
      <c r="J115" s="33">
        <f t="shared" si="2"/>
        <v>510</v>
      </c>
      <c r="K115" s="99" t="s">
        <v>194</v>
      </c>
      <c r="L115" s="102" t="s">
        <v>46</v>
      </c>
      <c r="M115" s="106"/>
      <c r="N115" s="264"/>
    </row>
    <row r="116" spans="1:14" ht="13.5" thickBot="1">
      <c r="A116" s="104">
        <v>109</v>
      </c>
      <c r="B116" s="206">
        <v>0.46527777777777773</v>
      </c>
      <c r="C116" s="240" t="s">
        <v>101</v>
      </c>
      <c r="D116" s="191"/>
      <c r="E116" s="57" t="s">
        <v>100</v>
      </c>
      <c r="F116" s="64">
        <v>148</v>
      </c>
      <c r="G116" s="52">
        <v>133</v>
      </c>
      <c r="H116" s="52">
        <v>143</v>
      </c>
      <c r="I116" s="53">
        <v>135</v>
      </c>
      <c r="J116" s="32">
        <f t="shared" si="2"/>
        <v>559</v>
      </c>
      <c r="K116" s="100" t="s">
        <v>31</v>
      </c>
      <c r="L116" s="102" t="s">
        <v>45</v>
      </c>
      <c r="M116" s="106" t="s">
        <v>276</v>
      </c>
      <c r="N116" s="264"/>
    </row>
    <row r="117" spans="1:14" ht="13.5" thickBot="1">
      <c r="A117" s="105">
        <v>110</v>
      </c>
      <c r="B117" s="207">
        <v>0.46527777777777773</v>
      </c>
      <c r="C117" s="175" t="s">
        <v>102</v>
      </c>
      <c r="D117" s="176"/>
      <c r="E117" s="175" t="s">
        <v>100</v>
      </c>
      <c r="F117" s="177">
        <v>104</v>
      </c>
      <c r="G117" s="171">
        <v>110</v>
      </c>
      <c r="H117" s="171">
        <v>116</v>
      </c>
      <c r="I117" s="181">
        <v>133</v>
      </c>
      <c r="J117" s="31">
        <f t="shared" si="2"/>
        <v>463</v>
      </c>
      <c r="K117" s="99" t="s">
        <v>194</v>
      </c>
      <c r="L117" s="102" t="s">
        <v>45</v>
      </c>
      <c r="M117" s="106" t="s">
        <v>276</v>
      </c>
      <c r="N117" s="264"/>
    </row>
    <row r="118" spans="1:14" ht="13.5" thickBot="1">
      <c r="A118" s="159">
        <v>111</v>
      </c>
      <c r="B118" s="207">
        <v>0.46527777777777773</v>
      </c>
      <c r="C118" s="175" t="s">
        <v>39</v>
      </c>
      <c r="D118" s="176"/>
      <c r="E118" s="175" t="s">
        <v>100</v>
      </c>
      <c r="F118" s="177">
        <v>103</v>
      </c>
      <c r="G118" s="171">
        <v>123</v>
      </c>
      <c r="H118" s="171">
        <v>121</v>
      </c>
      <c r="I118" s="181">
        <v>119</v>
      </c>
      <c r="J118" s="31">
        <f t="shared" si="2"/>
        <v>466</v>
      </c>
      <c r="K118" s="100" t="s">
        <v>31</v>
      </c>
      <c r="L118" s="102" t="s">
        <v>45</v>
      </c>
      <c r="M118" s="106" t="s">
        <v>276</v>
      </c>
      <c r="N118" s="264"/>
    </row>
    <row r="119" spans="1:14" ht="13.5" thickBot="1">
      <c r="A119" s="160">
        <v>112</v>
      </c>
      <c r="B119" s="208">
        <v>0.46527777777777773</v>
      </c>
      <c r="C119" s="58" t="s">
        <v>159</v>
      </c>
      <c r="D119" s="192"/>
      <c r="E119" s="58" t="s">
        <v>100</v>
      </c>
      <c r="F119" s="65">
        <v>114</v>
      </c>
      <c r="G119" s="50">
        <v>110</v>
      </c>
      <c r="H119" s="50">
        <v>126</v>
      </c>
      <c r="I119" s="51">
        <v>133</v>
      </c>
      <c r="J119" s="33">
        <f t="shared" si="2"/>
        <v>483</v>
      </c>
      <c r="K119" s="99" t="s">
        <v>194</v>
      </c>
      <c r="L119" s="102" t="s">
        <v>45</v>
      </c>
      <c r="M119" s="106" t="s">
        <v>276</v>
      </c>
      <c r="N119" s="264"/>
    </row>
    <row r="120" spans="1:14" ht="13.5" thickBot="1">
      <c r="A120" s="104">
        <v>113</v>
      </c>
      <c r="B120" s="203">
        <v>0.5034722222222222</v>
      </c>
      <c r="C120" s="66" t="s">
        <v>204</v>
      </c>
      <c r="D120" s="200"/>
      <c r="E120" s="66" t="s">
        <v>187</v>
      </c>
      <c r="F120" s="64">
        <v>94</v>
      </c>
      <c r="G120" s="52">
        <v>97</v>
      </c>
      <c r="H120" s="52">
        <v>98</v>
      </c>
      <c r="I120" s="53">
        <v>102</v>
      </c>
      <c r="J120" s="32">
        <f t="shared" si="2"/>
        <v>391</v>
      </c>
      <c r="K120" s="100" t="s">
        <v>31</v>
      </c>
      <c r="L120" s="102" t="s">
        <v>83</v>
      </c>
      <c r="M120" s="106" t="s">
        <v>277</v>
      </c>
      <c r="N120" s="264"/>
    </row>
    <row r="121" spans="1:14" ht="13.5" thickBot="1">
      <c r="A121" s="105">
        <v>114</v>
      </c>
      <c r="B121" s="204">
        <v>0.5034722222222222</v>
      </c>
      <c r="C121" s="152" t="s">
        <v>205</v>
      </c>
      <c r="D121" s="201"/>
      <c r="E121" s="152" t="s">
        <v>187</v>
      </c>
      <c r="F121" s="177">
        <v>98</v>
      </c>
      <c r="G121" s="171">
        <v>86</v>
      </c>
      <c r="H121" s="171">
        <v>101</v>
      </c>
      <c r="I121" s="181">
        <v>107</v>
      </c>
      <c r="J121" s="31">
        <f t="shared" si="2"/>
        <v>392</v>
      </c>
      <c r="K121" s="99" t="s">
        <v>194</v>
      </c>
      <c r="L121" s="102" t="s">
        <v>411</v>
      </c>
      <c r="M121" s="106" t="s">
        <v>277</v>
      </c>
      <c r="N121" s="264"/>
    </row>
    <row r="122" spans="1:14" ht="13.5" thickBot="1">
      <c r="A122" s="159">
        <v>115</v>
      </c>
      <c r="B122" s="204">
        <v>0.5034722222222222</v>
      </c>
      <c r="C122" s="152" t="s">
        <v>206</v>
      </c>
      <c r="D122" s="201"/>
      <c r="E122" s="152" t="s">
        <v>187</v>
      </c>
      <c r="F122" s="177">
        <v>99</v>
      </c>
      <c r="G122" s="171">
        <v>111</v>
      </c>
      <c r="H122" s="171">
        <v>120</v>
      </c>
      <c r="I122" s="181">
        <v>98</v>
      </c>
      <c r="J122" s="31">
        <f t="shared" si="2"/>
        <v>428</v>
      </c>
      <c r="K122" s="100" t="s">
        <v>31</v>
      </c>
      <c r="L122" s="102" t="s">
        <v>83</v>
      </c>
      <c r="M122" s="106" t="s">
        <v>277</v>
      </c>
      <c r="N122" s="264"/>
    </row>
    <row r="123" spans="1:14" ht="13.5" thickBot="1">
      <c r="A123" s="160">
        <v>116</v>
      </c>
      <c r="B123" s="205">
        <v>0.5034722222222222</v>
      </c>
      <c r="C123" s="70" t="s">
        <v>207</v>
      </c>
      <c r="D123" s="202"/>
      <c r="E123" s="70" t="s">
        <v>187</v>
      </c>
      <c r="F123" s="65">
        <v>101</v>
      </c>
      <c r="G123" s="50">
        <v>138</v>
      </c>
      <c r="H123" s="50">
        <v>127</v>
      </c>
      <c r="I123" s="51">
        <v>125</v>
      </c>
      <c r="J123" s="33">
        <f t="shared" si="2"/>
        <v>491</v>
      </c>
      <c r="K123" s="99" t="s">
        <v>194</v>
      </c>
      <c r="L123" s="102" t="s">
        <v>83</v>
      </c>
      <c r="M123" s="106" t="s">
        <v>277</v>
      </c>
      <c r="N123" s="264"/>
    </row>
    <row r="124" spans="1:14" ht="13.5" thickBot="1">
      <c r="A124" s="104">
        <v>117</v>
      </c>
      <c r="B124" s="206">
        <v>0.5416666666666666</v>
      </c>
      <c r="C124" s="57" t="s">
        <v>160</v>
      </c>
      <c r="D124" s="191"/>
      <c r="E124" s="57" t="s">
        <v>188</v>
      </c>
      <c r="F124" s="64">
        <v>127</v>
      </c>
      <c r="G124" s="52">
        <v>130</v>
      </c>
      <c r="H124" s="52">
        <v>151</v>
      </c>
      <c r="I124" s="53">
        <v>140</v>
      </c>
      <c r="J124" s="32">
        <f t="shared" si="2"/>
        <v>548</v>
      </c>
      <c r="K124" s="100" t="s">
        <v>31</v>
      </c>
      <c r="L124" s="102" t="s">
        <v>45</v>
      </c>
      <c r="M124" s="106" t="s">
        <v>278</v>
      </c>
      <c r="N124" s="264"/>
    </row>
    <row r="125" spans="1:14" ht="13.5" thickBot="1">
      <c r="A125" s="105">
        <v>118</v>
      </c>
      <c r="B125" s="207">
        <v>0.5416666666666666</v>
      </c>
      <c r="C125" s="175" t="s">
        <v>299</v>
      </c>
      <c r="D125" s="176"/>
      <c r="E125" s="175" t="s">
        <v>188</v>
      </c>
      <c r="F125" s="177">
        <v>123</v>
      </c>
      <c r="G125" s="171">
        <v>135</v>
      </c>
      <c r="H125" s="171">
        <v>111</v>
      </c>
      <c r="I125" s="181">
        <v>143</v>
      </c>
      <c r="J125" s="31">
        <f t="shared" si="2"/>
        <v>512</v>
      </c>
      <c r="K125" s="99" t="s">
        <v>194</v>
      </c>
      <c r="L125" s="102" t="s">
        <v>45</v>
      </c>
      <c r="M125" s="106" t="s">
        <v>278</v>
      </c>
      <c r="N125" s="264"/>
    </row>
    <row r="126" spans="1:14" ht="13.5" thickBot="1">
      <c r="A126" s="159">
        <v>119</v>
      </c>
      <c r="B126" s="207">
        <v>0.5416666666666666</v>
      </c>
      <c r="C126" s="175" t="s">
        <v>300</v>
      </c>
      <c r="D126" s="176"/>
      <c r="E126" s="175" t="s">
        <v>188</v>
      </c>
      <c r="F126" s="177">
        <v>122</v>
      </c>
      <c r="G126" s="171">
        <v>124</v>
      </c>
      <c r="H126" s="171">
        <v>122</v>
      </c>
      <c r="I126" s="181">
        <v>119</v>
      </c>
      <c r="J126" s="31">
        <f t="shared" si="2"/>
        <v>487</v>
      </c>
      <c r="K126" s="100" t="s">
        <v>31</v>
      </c>
      <c r="L126" s="102" t="s">
        <v>45</v>
      </c>
      <c r="M126" s="106" t="s">
        <v>278</v>
      </c>
      <c r="N126" s="264"/>
    </row>
    <row r="127" spans="1:14" ht="13.5" thickBot="1">
      <c r="A127" s="160">
        <v>120</v>
      </c>
      <c r="B127" s="208">
        <v>0.5416666666666666</v>
      </c>
      <c r="C127" s="58" t="s">
        <v>161</v>
      </c>
      <c r="D127" s="192"/>
      <c r="E127" s="58" t="s">
        <v>188</v>
      </c>
      <c r="F127" s="65">
        <v>139</v>
      </c>
      <c r="G127" s="50">
        <v>129</v>
      </c>
      <c r="H127" s="50">
        <v>132</v>
      </c>
      <c r="I127" s="51">
        <v>121</v>
      </c>
      <c r="J127" s="33">
        <f t="shared" si="2"/>
        <v>521</v>
      </c>
      <c r="K127" s="99" t="s">
        <v>194</v>
      </c>
      <c r="L127" s="102" t="s">
        <v>45</v>
      </c>
      <c r="M127" s="106" t="s">
        <v>278</v>
      </c>
      <c r="N127" s="264"/>
    </row>
    <row r="128" spans="1:14" ht="13.5" thickBot="1">
      <c r="A128" s="104">
        <v>121</v>
      </c>
      <c r="B128" s="203">
        <v>0.579861111111111</v>
      </c>
      <c r="C128" s="66" t="s">
        <v>99</v>
      </c>
      <c r="D128" s="200"/>
      <c r="E128" s="66" t="s">
        <v>174</v>
      </c>
      <c r="F128" s="64">
        <v>105</v>
      </c>
      <c r="G128" s="52">
        <v>132</v>
      </c>
      <c r="H128" s="52">
        <v>120</v>
      </c>
      <c r="I128" s="53">
        <v>120</v>
      </c>
      <c r="J128" s="32">
        <f t="shared" si="2"/>
        <v>477</v>
      </c>
      <c r="K128" s="100" t="s">
        <v>31</v>
      </c>
      <c r="L128" s="102" t="s">
        <v>45</v>
      </c>
      <c r="M128" s="106" t="s">
        <v>269</v>
      </c>
      <c r="N128" s="264"/>
    </row>
    <row r="129" spans="1:14" ht="13.5" thickBot="1">
      <c r="A129" s="105">
        <v>122</v>
      </c>
      <c r="B129" s="204">
        <v>0.579861111111111</v>
      </c>
      <c r="C129" s="152" t="s">
        <v>162</v>
      </c>
      <c r="D129" s="201"/>
      <c r="E129" s="152" t="s">
        <v>43</v>
      </c>
      <c r="F129" s="177">
        <v>139</v>
      </c>
      <c r="G129" s="171">
        <v>139</v>
      </c>
      <c r="H129" s="171">
        <v>130</v>
      </c>
      <c r="I129" s="181">
        <v>144</v>
      </c>
      <c r="J129" s="31">
        <f t="shared" si="2"/>
        <v>552</v>
      </c>
      <c r="K129" s="99" t="s">
        <v>194</v>
      </c>
      <c r="L129" s="102" t="s">
        <v>45</v>
      </c>
      <c r="M129" s="106" t="s">
        <v>269</v>
      </c>
      <c r="N129" s="264"/>
    </row>
    <row r="130" spans="1:14" ht="13.5" thickBot="1">
      <c r="A130" s="159">
        <v>123</v>
      </c>
      <c r="B130" s="204">
        <v>0.579861111111111</v>
      </c>
      <c r="C130" s="152" t="s">
        <v>163</v>
      </c>
      <c r="D130" s="201"/>
      <c r="E130" s="152" t="s">
        <v>43</v>
      </c>
      <c r="F130" s="177">
        <v>156</v>
      </c>
      <c r="G130" s="171">
        <v>128</v>
      </c>
      <c r="H130" s="171">
        <v>137</v>
      </c>
      <c r="I130" s="181">
        <v>136</v>
      </c>
      <c r="J130" s="31">
        <f t="shared" si="2"/>
        <v>557</v>
      </c>
      <c r="K130" s="100" t="s">
        <v>31</v>
      </c>
      <c r="L130" s="102" t="s">
        <v>45</v>
      </c>
      <c r="M130" s="106" t="s">
        <v>269</v>
      </c>
      <c r="N130" s="264"/>
    </row>
    <row r="131" spans="1:14" ht="13.5" thickBot="1">
      <c r="A131" s="160">
        <v>124</v>
      </c>
      <c r="B131" s="205">
        <v>0.579861111111111</v>
      </c>
      <c r="C131" s="214" t="s">
        <v>203</v>
      </c>
      <c r="D131" s="202"/>
      <c r="E131" s="70" t="s">
        <v>33</v>
      </c>
      <c r="F131" s="65">
        <v>132</v>
      </c>
      <c r="G131" s="50">
        <v>122</v>
      </c>
      <c r="H131" s="50">
        <v>117</v>
      </c>
      <c r="I131" s="51">
        <v>143</v>
      </c>
      <c r="J131" s="33">
        <f t="shared" si="2"/>
        <v>514</v>
      </c>
      <c r="K131" s="99" t="s">
        <v>194</v>
      </c>
      <c r="L131" s="102" t="s">
        <v>45</v>
      </c>
      <c r="M131" s="106" t="s">
        <v>269</v>
      </c>
      <c r="N131" s="264"/>
    </row>
    <row r="132" spans="1:14" ht="13.5" thickBot="1">
      <c r="A132" s="104">
        <v>125</v>
      </c>
      <c r="B132" s="206">
        <v>0.6180555555555556</v>
      </c>
      <c r="C132" s="57" t="s">
        <v>23</v>
      </c>
      <c r="D132" s="231"/>
      <c r="E132" s="57" t="s">
        <v>33</v>
      </c>
      <c r="F132" s="64">
        <v>132</v>
      </c>
      <c r="G132" s="52">
        <v>134</v>
      </c>
      <c r="H132" s="52">
        <v>110</v>
      </c>
      <c r="I132" s="53">
        <v>114</v>
      </c>
      <c r="J132" s="32">
        <f t="shared" si="2"/>
        <v>490</v>
      </c>
      <c r="K132" s="100" t="s">
        <v>31</v>
      </c>
      <c r="L132" s="102" t="s">
        <v>45</v>
      </c>
      <c r="M132" s="106" t="s">
        <v>279</v>
      </c>
      <c r="N132" s="264"/>
    </row>
    <row r="133" spans="1:14" ht="13.5" thickBot="1">
      <c r="A133" s="105">
        <v>126</v>
      </c>
      <c r="B133" s="207">
        <v>0.6180555555555556</v>
      </c>
      <c r="C133" s="175" t="s">
        <v>24</v>
      </c>
      <c r="D133" s="232"/>
      <c r="E133" s="175" t="s">
        <v>33</v>
      </c>
      <c r="F133" s="177">
        <v>104</v>
      </c>
      <c r="G133" s="171">
        <v>109</v>
      </c>
      <c r="H133" s="171">
        <v>100</v>
      </c>
      <c r="I133" s="181">
        <v>126</v>
      </c>
      <c r="J133" s="31">
        <f t="shared" si="2"/>
        <v>439</v>
      </c>
      <c r="K133" s="99" t="s">
        <v>194</v>
      </c>
      <c r="L133" s="102" t="s">
        <v>45</v>
      </c>
      <c r="M133" s="106" t="s">
        <v>279</v>
      </c>
      <c r="N133" s="264"/>
    </row>
    <row r="134" spans="1:14" ht="13.5" thickBot="1">
      <c r="A134" s="159">
        <v>127</v>
      </c>
      <c r="B134" s="207">
        <v>0.6180555555555556</v>
      </c>
      <c r="C134" s="175" t="s">
        <v>301</v>
      </c>
      <c r="D134" s="232"/>
      <c r="E134" s="175" t="s">
        <v>33</v>
      </c>
      <c r="F134" s="177">
        <v>125</v>
      </c>
      <c r="G134" s="171">
        <v>118</v>
      </c>
      <c r="H134" s="171">
        <v>123</v>
      </c>
      <c r="I134" s="181">
        <v>121</v>
      </c>
      <c r="J134" s="31">
        <f t="shared" si="2"/>
        <v>487</v>
      </c>
      <c r="K134" s="100" t="s">
        <v>31</v>
      </c>
      <c r="L134" s="102" t="s">
        <v>45</v>
      </c>
      <c r="M134" s="106" t="s">
        <v>279</v>
      </c>
      <c r="N134" s="264"/>
    </row>
    <row r="135" spans="1:14" ht="13.5" thickBot="1">
      <c r="A135" s="160">
        <v>128</v>
      </c>
      <c r="B135" s="208">
        <v>0.6180555555555556</v>
      </c>
      <c r="C135" s="175" t="s">
        <v>22</v>
      </c>
      <c r="D135" s="236"/>
      <c r="E135" s="58" t="s">
        <v>33</v>
      </c>
      <c r="F135" s="65">
        <v>136</v>
      </c>
      <c r="G135" s="50">
        <v>114</v>
      </c>
      <c r="H135" s="50">
        <v>98</v>
      </c>
      <c r="I135" s="51">
        <v>112</v>
      </c>
      <c r="J135" s="33">
        <f t="shared" si="2"/>
        <v>460</v>
      </c>
      <c r="K135" s="99" t="s">
        <v>194</v>
      </c>
      <c r="L135" s="102" t="s">
        <v>45</v>
      </c>
      <c r="M135" s="106" t="s">
        <v>279</v>
      </c>
      <c r="N135" s="264"/>
    </row>
    <row r="136" spans="1:14" ht="13.5" thickBot="1">
      <c r="A136" s="104">
        <v>129</v>
      </c>
      <c r="B136" s="203">
        <v>0.65625</v>
      </c>
      <c r="C136" s="66" t="s">
        <v>58</v>
      </c>
      <c r="D136" s="215"/>
      <c r="E136" s="66" t="s">
        <v>189</v>
      </c>
      <c r="F136" s="64">
        <v>118</v>
      </c>
      <c r="G136" s="52">
        <v>108</v>
      </c>
      <c r="H136" s="52">
        <v>103</v>
      </c>
      <c r="I136" s="53">
        <v>119</v>
      </c>
      <c r="J136" s="32">
        <f t="shared" si="2"/>
        <v>448</v>
      </c>
      <c r="K136" s="100" t="s">
        <v>31</v>
      </c>
      <c r="L136" s="102" t="s">
        <v>45</v>
      </c>
      <c r="M136" s="106" t="s">
        <v>280</v>
      </c>
      <c r="N136" s="264"/>
    </row>
    <row r="137" spans="1:14" ht="13.5" thickBot="1">
      <c r="A137" s="105">
        <v>130</v>
      </c>
      <c r="B137" s="204">
        <v>0.65625</v>
      </c>
      <c r="C137" s="152" t="s">
        <v>59</v>
      </c>
      <c r="D137" s="216"/>
      <c r="E137" s="152" t="s">
        <v>189</v>
      </c>
      <c r="F137" s="177">
        <v>112</v>
      </c>
      <c r="G137" s="171">
        <v>136</v>
      </c>
      <c r="H137" s="171">
        <v>119</v>
      </c>
      <c r="I137" s="181">
        <v>158</v>
      </c>
      <c r="J137" s="31">
        <f t="shared" si="2"/>
        <v>525</v>
      </c>
      <c r="K137" s="99" t="s">
        <v>194</v>
      </c>
      <c r="L137" s="102" t="s">
        <v>45</v>
      </c>
      <c r="M137" s="106" t="s">
        <v>280</v>
      </c>
      <c r="N137" s="264"/>
    </row>
    <row r="138" spans="1:14" ht="13.5" thickBot="1">
      <c r="A138" s="159">
        <v>131</v>
      </c>
      <c r="B138" s="204">
        <v>0.65625</v>
      </c>
      <c r="C138" s="152" t="s">
        <v>62</v>
      </c>
      <c r="D138" s="216"/>
      <c r="E138" s="152" t="s">
        <v>189</v>
      </c>
      <c r="F138" s="177">
        <v>129</v>
      </c>
      <c r="G138" s="171">
        <v>127</v>
      </c>
      <c r="H138" s="171">
        <v>131</v>
      </c>
      <c r="I138" s="181">
        <v>140</v>
      </c>
      <c r="J138" s="31">
        <f t="shared" si="2"/>
        <v>527</v>
      </c>
      <c r="K138" s="100" t="s">
        <v>31</v>
      </c>
      <c r="L138" s="102" t="s">
        <v>45</v>
      </c>
      <c r="M138" s="106" t="s">
        <v>280</v>
      </c>
      <c r="N138" s="264"/>
    </row>
    <row r="139" spans="1:14" ht="13.5" thickBot="1">
      <c r="A139" s="160">
        <v>132</v>
      </c>
      <c r="B139" s="205">
        <v>0.65625</v>
      </c>
      <c r="C139" s="70" t="s">
        <v>169</v>
      </c>
      <c r="D139" s="217"/>
      <c r="E139" s="70" t="s">
        <v>189</v>
      </c>
      <c r="F139" s="65">
        <v>114</v>
      </c>
      <c r="G139" s="50">
        <v>127</v>
      </c>
      <c r="H139" s="50">
        <v>107</v>
      </c>
      <c r="I139" s="51">
        <v>101</v>
      </c>
      <c r="J139" s="33">
        <f t="shared" si="2"/>
        <v>449</v>
      </c>
      <c r="K139" s="99" t="s">
        <v>194</v>
      </c>
      <c r="L139" s="102" t="s">
        <v>411</v>
      </c>
      <c r="M139" s="106" t="s">
        <v>280</v>
      </c>
      <c r="N139" s="264"/>
    </row>
    <row r="140" spans="1:14" ht="13.5" thickBot="1">
      <c r="A140" s="104">
        <v>133</v>
      </c>
      <c r="B140" s="206">
        <v>0.6944444444444445</v>
      </c>
      <c r="C140" s="57" t="s">
        <v>164</v>
      </c>
      <c r="D140" s="191"/>
      <c r="E140" s="57" t="s">
        <v>190</v>
      </c>
      <c r="F140" s="64">
        <v>137</v>
      </c>
      <c r="G140" s="52">
        <v>110</v>
      </c>
      <c r="H140" s="52">
        <v>136</v>
      </c>
      <c r="I140" s="53">
        <v>153</v>
      </c>
      <c r="J140" s="32">
        <f t="shared" si="2"/>
        <v>536</v>
      </c>
      <c r="K140" s="100" t="s">
        <v>31</v>
      </c>
      <c r="L140" s="102" t="s">
        <v>45</v>
      </c>
      <c r="M140" s="106" t="s">
        <v>281</v>
      </c>
      <c r="N140" s="264"/>
    </row>
    <row r="141" spans="1:14" ht="13.5" thickBot="1">
      <c r="A141" s="105">
        <v>134</v>
      </c>
      <c r="B141" s="207">
        <v>0.6944444444444445</v>
      </c>
      <c r="C141" s="175" t="s">
        <v>61</v>
      </c>
      <c r="D141" s="176"/>
      <c r="E141" s="175" t="s">
        <v>190</v>
      </c>
      <c r="F141" s="177">
        <v>133</v>
      </c>
      <c r="G141" s="171">
        <v>148</v>
      </c>
      <c r="H141" s="171">
        <v>136</v>
      </c>
      <c r="I141" s="181">
        <v>135</v>
      </c>
      <c r="J141" s="31">
        <f t="shared" si="2"/>
        <v>552</v>
      </c>
      <c r="K141" s="99" t="s">
        <v>194</v>
      </c>
      <c r="L141" s="102" t="s">
        <v>45</v>
      </c>
      <c r="M141" s="106" t="s">
        <v>281</v>
      </c>
      <c r="N141" s="264"/>
    </row>
    <row r="142" spans="1:14" ht="13.5" thickBot="1">
      <c r="A142" s="159">
        <v>135</v>
      </c>
      <c r="B142" s="207">
        <v>0.6944444444444445</v>
      </c>
      <c r="C142" s="175" t="s">
        <v>168</v>
      </c>
      <c r="D142" s="176"/>
      <c r="E142" s="175" t="s">
        <v>190</v>
      </c>
      <c r="F142" s="177">
        <v>117</v>
      </c>
      <c r="G142" s="171">
        <v>125</v>
      </c>
      <c r="H142" s="171">
        <v>109</v>
      </c>
      <c r="I142" s="181">
        <v>130</v>
      </c>
      <c r="J142" s="31">
        <f t="shared" si="2"/>
        <v>481</v>
      </c>
      <c r="K142" s="100" t="s">
        <v>31</v>
      </c>
      <c r="L142" s="102" t="s">
        <v>83</v>
      </c>
      <c r="M142" s="106" t="s">
        <v>281</v>
      </c>
      <c r="N142" s="264" t="s">
        <v>320</v>
      </c>
    </row>
    <row r="143" spans="1:14" ht="13.5" thickBot="1">
      <c r="A143" s="160">
        <v>136</v>
      </c>
      <c r="B143" s="208">
        <v>0.6944444444444445</v>
      </c>
      <c r="C143" s="58" t="s">
        <v>60</v>
      </c>
      <c r="D143" s="192"/>
      <c r="E143" s="58" t="s">
        <v>190</v>
      </c>
      <c r="F143" s="65">
        <v>135</v>
      </c>
      <c r="G143" s="50">
        <v>134</v>
      </c>
      <c r="H143" s="50">
        <v>127</v>
      </c>
      <c r="I143" s="51">
        <v>147</v>
      </c>
      <c r="J143" s="33">
        <f t="shared" si="2"/>
        <v>543</v>
      </c>
      <c r="K143" s="99" t="s">
        <v>194</v>
      </c>
      <c r="L143" s="102" t="s">
        <v>45</v>
      </c>
      <c r="M143" s="106" t="s">
        <v>281</v>
      </c>
      <c r="N143" s="264" t="s">
        <v>320</v>
      </c>
    </row>
    <row r="144" spans="1:14" ht="13.5" thickBot="1">
      <c r="A144" s="104">
        <v>137</v>
      </c>
      <c r="B144" s="203">
        <v>0.7326388888888888</v>
      </c>
      <c r="C144" s="66" t="s">
        <v>166</v>
      </c>
      <c r="D144" s="200"/>
      <c r="E144" s="66" t="s">
        <v>191</v>
      </c>
      <c r="F144" s="64">
        <v>119</v>
      </c>
      <c r="G144" s="52">
        <v>93</v>
      </c>
      <c r="H144" s="52">
        <v>129</v>
      </c>
      <c r="I144" s="53">
        <v>103</v>
      </c>
      <c r="J144" s="34">
        <f t="shared" si="2"/>
        <v>444</v>
      </c>
      <c r="K144" s="100" t="s">
        <v>31</v>
      </c>
      <c r="L144" s="102" t="s">
        <v>45</v>
      </c>
      <c r="M144" s="106" t="s">
        <v>282</v>
      </c>
      <c r="N144" s="264" t="s">
        <v>319</v>
      </c>
    </row>
    <row r="145" spans="1:14" ht="12.75" customHeight="1" thickBot="1">
      <c r="A145" s="105">
        <v>138</v>
      </c>
      <c r="B145" s="204">
        <v>0.7326388888888888</v>
      </c>
      <c r="C145" s="152" t="s">
        <v>167</v>
      </c>
      <c r="D145" s="201"/>
      <c r="E145" s="152" t="s">
        <v>191</v>
      </c>
      <c r="F145" s="177">
        <v>125</v>
      </c>
      <c r="G145" s="171">
        <v>114</v>
      </c>
      <c r="H145" s="171">
        <v>119</v>
      </c>
      <c r="I145" s="181">
        <v>128</v>
      </c>
      <c r="J145" s="31">
        <f t="shared" si="2"/>
        <v>486</v>
      </c>
      <c r="K145" s="99" t="s">
        <v>194</v>
      </c>
      <c r="L145" s="102" t="s">
        <v>45</v>
      </c>
      <c r="M145" s="106" t="s">
        <v>282</v>
      </c>
      <c r="N145" s="264" t="s">
        <v>319</v>
      </c>
    </row>
    <row r="146" spans="1:14" ht="13.5" thickBot="1">
      <c r="A146" s="159">
        <v>139</v>
      </c>
      <c r="B146" s="204">
        <v>0.7326388888888888</v>
      </c>
      <c r="C146" s="152" t="s">
        <v>63</v>
      </c>
      <c r="D146" s="201"/>
      <c r="E146" s="152" t="s">
        <v>191</v>
      </c>
      <c r="F146" s="177">
        <v>139</v>
      </c>
      <c r="G146" s="171">
        <v>123</v>
      </c>
      <c r="H146" s="171">
        <v>123</v>
      </c>
      <c r="I146" s="181">
        <v>114</v>
      </c>
      <c r="J146" s="33">
        <f t="shared" si="2"/>
        <v>499</v>
      </c>
      <c r="K146" s="100" t="s">
        <v>31</v>
      </c>
      <c r="L146" s="102" t="s">
        <v>45</v>
      </c>
      <c r="M146" s="106" t="s">
        <v>282</v>
      </c>
      <c r="N146" s="264"/>
    </row>
    <row r="147" spans="1:14" ht="13.5" thickBot="1">
      <c r="A147" s="160">
        <v>140</v>
      </c>
      <c r="B147" s="205">
        <v>0.7326388888888888</v>
      </c>
      <c r="C147" s="152" t="s">
        <v>165</v>
      </c>
      <c r="D147" s="202"/>
      <c r="E147" s="70" t="s">
        <v>191</v>
      </c>
      <c r="F147" s="65">
        <v>105</v>
      </c>
      <c r="G147" s="50">
        <v>141</v>
      </c>
      <c r="H147" s="50">
        <v>87</v>
      </c>
      <c r="I147" s="51">
        <v>113</v>
      </c>
      <c r="J147" s="33">
        <f t="shared" si="2"/>
        <v>446</v>
      </c>
      <c r="K147" s="99" t="s">
        <v>194</v>
      </c>
      <c r="L147" s="102" t="s">
        <v>45</v>
      </c>
      <c r="M147" s="106" t="s">
        <v>282</v>
      </c>
      <c r="N147" s="264"/>
    </row>
    <row r="148" spans="1:14" ht="13.5" thickBot="1">
      <c r="A148" s="104">
        <v>141</v>
      </c>
      <c r="B148" s="206">
        <v>0.7708333333333334</v>
      </c>
      <c r="C148" s="57" t="s">
        <v>307</v>
      </c>
      <c r="D148" s="191"/>
      <c r="E148" s="57" t="s">
        <v>306</v>
      </c>
      <c r="F148" s="64">
        <v>119</v>
      </c>
      <c r="G148" s="52">
        <v>107</v>
      </c>
      <c r="H148" s="52">
        <v>135</v>
      </c>
      <c r="I148" s="53">
        <v>126</v>
      </c>
      <c r="J148" s="32">
        <f t="shared" si="2"/>
        <v>487</v>
      </c>
      <c r="K148" s="100" t="s">
        <v>31</v>
      </c>
      <c r="L148" s="102" t="s">
        <v>45</v>
      </c>
      <c r="M148" s="102" t="s">
        <v>256</v>
      </c>
      <c r="N148" s="264"/>
    </row>
    <row r="149" spans="1:14" ht="13.5" thickBot="1">
      <c r="A149" s="105">
        <v>142</v>
      </c>
      <c r="B149" s="207">
        <v>0.7708333333333334</v>
      </c>
      <c r="C149" s="175" t="s">
        <v>308</v>
      </c>
      <c r="D149" s="176"/>
      <c r="E149" s="175" t="s">
        <v>306</v>
      </c>
      <c r="F149" s="177">
        <v>115</v>
      </c>
      <c r="G149" s="171">
        <v>131</v>
      </c>
      <c r="H149" s="171">
        <v>135</v>
      </c>
      <c r="I149" s="181">
        <v>100</v>
      </c>
      <c r="J149" s="31">
        <f t="shared" si="2"/>
        <v>481</v>
      </c>
      <c r="K149" s="99" t="s">
        <v>194</v>
      </c>
      <c r="L149" s="102" t="s">
        <v>45</v>
      </c>
      <c r="M149" s="102" t="s">
        <v>256</v>
      </c>
      <c r="N149" s="264"/>
    </row>
    <row r="150" spans="1:14" ht="13.5" thickBot="1">
      <c r="A150" s="159">
        <v>143</v>
      </c>
      <c r="B150" s="207">
        <v>0.7708333333333334</v>
      </c>
      <c r="C150" s="175" t="s">
        <v>309</v>
      </c>
      <c r="D150" s="176"/>
      <c r="E150" s="175" t="s">
        <v>306</v>
      </c>
      <c r="F150" s="177">
        <v>129</v>
      </c>
      <c r="G150" s="171">
        <v>136</v>
      </c>
      <c r="H150" s="171">
        <v>126</v>
      </c>
      <c r="I150" s="181">
        <v>136</v>
      </c>
      <c r="J150" s="31">
        <f t="shared" si="2"/>
        <v>527</v>
      </c>
      <c r="K150" s="100" t="s">
        <v>31</v>
      </c>
      <c r="L150" s="102" t="s">
        <v>45</v>
      </c>
      <c r="M150" s="102" t="s">
        <v>256</v>
      </c>
      <c r="N150" s="264"/>
    </row>
    <row r="151" spans="1:14" ht="12" customHeight="1" thickBot="1">
      <c r="A151" s="160">
        <v>144</v>
      </c>
      <c r="B151" s="208">
        <v>0.7708333333333334</v>
      </c>
      <c r="C151" s="58" t="s">
        <v>310</v>
      </c>
      <c r="D151" s="192"/>
      <c r="E151" s="58" t="s">
        <v>306</v>
      </c>
      <c r="F151" s="65">
        <v>134</v>
      </c>
      <c r="G151" s="50">
        <v>134</v>
      </c>
      <c r="H151" s="50">
        <v>94</v>
      </c>
      <c r="I151" s="51">
        <v>150</v>
      </c>
      <c r="J151" s="33">
        <f t="shared" si="2"/>
        <v>512</v>
      </c>
      <c r="K151" s="99" t="s">
        <v>194</v>
      </c>
      <c r="L151" s="102" t="s">
        <v>45</v>
      </c>
      <c r="M151" s="102" t="s">
        <v>256</v>
      </c>
      <c r="N151" s="264"/>
    </row>
    <row r="152" spans="1:14" ht="13.5" thickBot="1">
      <c r="A152" s="104">
        <v>145</v>
      </c>
      <c r="B152" s="203">
        <v>0.8090277777777778</v>
      </c>
      <c r="C152" s="66" t="s">
        <v>107</v>
      </c>
      <c r="D152" s="215"/>
      <c r="E152" s="66" t="s">
        <v>305</v>
      </c>
      <c r="F152" s="64">
        <v>135</v>
      </c>
      <c r="G152" s="52">
        <v>138</v>
      </c>
      <c r="H152" s="52">
        <v>136</v>
      </c>
      <c r="I152" s="53">
        <v>131</v>
      </c>
      <c r="J152" s="32">
        <f t="shared" si="2"/>
        <v>540</v>
      </c>
      <c r="K152" s="100" t="s">
        <v>31</v>
      </c>
      <c r="L152" s="102" t="s">
        <v>45</v>
      </c>
      <c r="M152" s="106" t="s">
        <v>283</v>
      </c>
      <c r="N152" s="264" t="s">
        <v>317</v>
      </c>
    </row>
    <row r="153" spans="1:14" ht="13.5" thickBot="1">
      <c r="A153" s="105">
        <v>146</v>
      </c>
      <c r="B153" s="204">
        <v>0.8090277777777778</v>
      </c>
      <c r="C153" s="152" t="s">
        <v>311</v>
      </c>
      <c r="D153" s="216"/>
      <c r="E153" s="152" t="s">
        <v>305</v>
      </c>
      <c r="F153" s="177">
        <v>119</v>
      </c>
      <c r="G153" s="171">
        <v>130</v>
      </c>
      <c r="H153" s="171">
        <v>123</v>
      </c>
      <c r="I153" s="181">
        <v>147</v>
      </c>
      <c r="J153" s="31">
        <f aca="true" t="shared" si="3" ref="J153:J171">SUM(F153:I153)</f>
        <v>519</v>
      </c>
      <c r="K153" s="99" t="s">
        <v>194</v>
      </c>
      <c r="L153" s="102" t="s">
        <v>45</v>
      </c>
      <c r="M153" s="106" t="s">
        <v>283</v>
      </c>
      <c r="N153" s="264"/>
    </row>
    <row r="154" spans="1:14" ht="13.5" thickBot="1">
      <c r="A154" s="159">
        <v>147</v>
      </c>
      <c r="B154" s="204">
        <v>0.8090277777777778</v>
      </c>
      <c r="C154" s="70" t="s">
        <v>302</v>
      </c>
      <c r="D154" s="216"/>
      <c r="E154" s="152" t="s">
        <v>305</v>
      </c>
      <c r="F154" s="177">
        <v>120</v>
      </c>
      <c r="G154" s="171">
        <v>127</v>
      </c>
      <c r="H154" s="171">
        <v>119</v>
      </c>
      <c r="I154" s="181">
        <v>139</v>
      </c>
      <c r="J154" s="32">
        <f t="shared" si="2"/>
        <v>505</v>
      </c>
      <c r="K154" s="100" t="s">
        <v>31</v>
      </c>
      <c r="L154" s="102" t="s">
        <v>45</v>
      </c>
      <c r="M154" s="106" t="s">
        <v>283</v>
      </c>
      <c r="N154" s="264"/>
    </row>
    <row r="155" spans="1:14" ht="13.5" thickBot="1">
      <c r="A155" s="160">
        <v>148</v>
      </c>
      <c r="B155" s="205">
        <v>0.8090277777777778</v>
      </c>
      <c r="C155" s="70" t="s">
        <v>108</v>
      </c>
      <c r="D155" s="217"/>
      <c r="E155" s="70" t="s">
        <v>305</v>
      </c>
      <c r="F155" s="65">
        <v>124</v>
      </c>
      <c r="G155" s="50">
        <v>138</v>
      </c>
      <c r="H155" s="50">
        <v>119</v>
      </c>
      <c r="I155" s="51">
        <v>139</v>
      </c>
      <c r="J155" s="31">
        <f aca="true" t="shared" si="4" ref="J155:J161">SUM(F155:I155)</f>
        <v>520</v>
      </c>
      <c r="K155" s="99" t="s">
        <v>194</v>
      </c>
      <c r="L155" s="102" t="s">
        <v>45</v>
      </c>
      <c r="M155" s="106" t="s">
        <v>283</v>
      </c>
      <c r="N155" s="264" t="s">
        <v>317</v>
      </c>
    </row>
    <row r="156" spans="1:14" ht="13.5" thickBot="1">
      <c r="A156" s="104">
        <v>149</v>
      </c>
      <c r="B156" s="206">
        <v>0.8472222222222222</v>
      </c>
      <c r="C156" s="57" t="s">
        <v>313</v>
      </c>
      <c r="D156" s="57"/>
      <c r="E156" s="57" t="s">
        <v>312</v>
      </c>
      <c r="F156" s="64">
        <v>114</v>
      </c>
      <c r="G156" s="52">
        <v>113</v>
      </c>
      <c r="H156" s="52">
        <v>129</v>
      </c>
      <c r="I156" s="53">
        <v>109</v>
      </c>
      <c r="J156" s="31">
        <f t="shared" si="4"/>
        <v>465</v>
      </c>
      <c r="K156" s="100" t="s">
        <v>31</v>
      </c>
      <c r="L156" s="102" t="s">
        <v>46</v>
      </c>
      <c r="M156" s="102" t="s">
        <v>257</v>
      </c>
      <c r="N156" s="264"/>
    </row>
    <row r="157" spans="1:14" ht="13.5" thickBot="1">
      <c r="A157" s="105">
        <v>150</v>
      </c>
      <c r="B157" s="207">
        <v>0.8472222222222222</v>
      </c>
      <c r="C157" s="57" t="s">
        <v>314</v>
      </c>
      <c r="D157" s="57"/>
      <c r="E157" s="57" t="s">
        <v>312</v>
      </c>
      <c r="F157" s="177">
        <v>121</v>
      </c>
      <c r="G157" s="171">
        <v>139</v>
      </c>
      <c r="H157" s="171">
        <v>119</v>
      </c>
      <c r="I157" s="181">
        <v>135</v>
      </c>
      <c r="J157" s="33">
        <f t="shared" si="4"/>
        <v>514</v>
      </c>
      <c r="K157" s="99" t="s">
        <v>194</v>
      </c>
      <c r="L157" s="102" t="s">
        <v>45</v>
      </c>
      <c r="M157" s="102" t="s">
        <v>257</v>
      </c>
      <c r="N157" s="264"/>
    </row>
    <row r="158" spans="1:14" ht="13.5" thickBot="1">
      <c r="A158" s="159">
        <v>151</v>
      </c>
      <c r="B158" s="207">
        <v>0.8472222222222222</v>
      </c>
      <c r="C158" s="57" t="s">
        <v>315</v>
      </c>
      <c r="D158" s="57"/>
      <c r="E158" s="57" t="s">
        <v>312</v>
      </c>
      <c r="F158" s="177">
        <v>105</v>
      </c>
      <c r="G158" s="171">
        <v>110</v>
      </c>
      <c r="H158" s="171">
        <v>91</v>
      </c>
      <c r="I158" s="181">
        <v>119</v>
      </c>
      <c r="J158" s="32">
        <f t="shared" si="4"/>
        <v>425</v>
      </c>
      <c r="K158" s="100" t="s">
        <v>31</v>
      </c>
      <c r="L158" s="102" t="s">
        <v>46</v>
      </c>
      <c r="M158" s="102" t="s">
        <v>257</v>
      </c>
      <c r="N158" s="264"/>
    </row>
    <row r="159" spans="1:14" ht="13.5" thickBot="1">
      <c r="A159" s="160">
        <v>152</v>
      </c>
      <c r="B159" s="208">
        <v>0.8472222222222222</v>
      </c>
      <c r="C159" s="57" t="s">
        <v>212</v>
      </c>
      <c r="D159" s="57"/>
      <c r="E159" s="57" t="s">
        <v>312</v>
      </c>
      <c r="F159" s="65">
        <v>123</v>
      </c>
      <c r="G159" s="50">
        <v>118</v>
      </c>
      <c r="H159" s="50">
        <v>117</v>
      </c>
      <c r="I159" s="51">
        <v>114</v>
      </c>
      <c r="J159" s="31">
        <f t="shared" si="4"/>
        <v>472</v>
      </c>
      <c r="K159" s="99" t="s">
        <v>194</v>
      </c>
      <c r="L159" s="102" t="s">
        <v>46</v>
      </c>
      <c r="M159" s="102" t="s">
        <v>257</v>
      </c>
      <c r="N159" s="264"/>
    </row>
    <row r="160" spans="1:14" ht="13.5" thickBot="1">
      <c r="A160" s="104">
        <v>153</v>
      </c>
      <c r="B160" s="203">
        <v>0.8854166666666666</v>
      </c>
      <c r="C160" s="66" t="s">
        <v>303</v>
      </c>
      <c r="D160" s="200"/>
      <c r="E160" s="66" t="s">
        <v>316</v>
      </c>
      <c r="F160" s="64">
        <v>104</v>
      </c>
      <c r="G160" s="52">
        <v>140</v>
      </c>
      <c r="H160" s="52">
        <v>119</v>
      </c>
      <c r="I160" s="53">
        <v>122</v>
      </c>
      <c r="J160" s="31">
        <f t="shared" si="4"/>
        <v>485</v>
      </c>
      <c r="K160" s="100" t="s">
        <v>31</v>
      </c>
      <c r="L160" s="102" t="s">
        <v>46</v>
      </c>
      <c r="M160" s="106" t="s">
        <v>284</v>
      </c>
      <c r="N160" s="264" t="s">
        <v>318</v>
      </c>
    </row>
    <row r="161" spans="1:14" ht="13.5" thickBot="1">
      <c r="A161" s="105">
        <v>154</v>
      </c>
      <c r="B161" s="204">
        <v>0.8854166666666666</v>
      </c>
      <c r="C161" s="152" t="s">
        <v>171</v>
      </c>
      <c r="D161" s="201"/>
      <c r="E161" s="152" t="s">
        <v>316</v>
      </c>
      <c r="F161" s="177">
        <v>129</v>
      </c>
      <c r="G161" s="171">
        <v>133</v>
      </c>
      <c r="H161" s="171">
        <v>130</v>
      </c>
      <c r="I161" s="181">
        <v>126</v>
      </c>
      <c r="J161" s="33">
        <f t="shared" si="4"/>
        <v>518</v>
      </c>
      <c r="K161" s="99" t="s">
        <v>194</v>
      </c>
      <c r="L161" s="102" t="s">
        <v>45</v>
      </c>
      <c r="M161" s="106" t="s">
        <v>284</v>
      </c>
      <c r="N161" s="264"/>
    </row>
    <row r="162" spans="1:14" ht="13.5" thickBot="1">
      <c r="A162" s="159">
        <v>155</v>
      </c>
      <c r="B162" s="204">
        <v>0.8854166666666666</v>
      </c>
      <c r="C162" s="152" t="s">
        <v>304</v>
      </c>
      <c r="D162" s="201"/>
      <c r="E162" s="152" t="s">
        <v>316</v>
      </c>
      <c r="F162" s="177">
        <v>95</v>
      </c>
      <c r="G162" s="171">
        <v>108</v>
      </c>
      <c r="H162" s="171">
        <v>92</v>
      </c>
      <c r="I162" s="181">
        <v>120</v>
      </c>
      <c r="J162" s="31">
        <f t="shared" si="3"/>
        <v>415</v>
      </c>
      <c r="K162" s="100" t="s">
        <v>31</v>
      </c>
      <c r="L162" s="102" t="s">
        <v>46</v>
      </c>
      <c r="M162" s="106" t="s">
        <v>284</v>
      </c>
      <c r="N162" s="264" t="s">
        <v>318</v>
      </c>
    </row>
    <row r="163" spans="1:14" ht="13.5" thickBot="1">
      <c r="A163" s="160">
        <v>156</v>
      </c>
      <c r="B163" s="205">
        <v>0.8854166666666666</v>
      </c>
      <c r="C163" s="70" t="s">
        <v>170</v>
      </c>
      <c r="D163" s="202"/>
      <c r="E163" s="70" t="s">
        <v>316</v>
      </c>
      <c r="F163" s="65">
        <v>123</v>
      </c>
      <c r="G163" s="50">
        <v>105</v>
      </c>
      <c r="H163" s="50">
        <v>111</v>
      </c>
      <c r="I163" s="51">
        <v>99</v>
      </c>
      <c r="J163" s="33">
        <f t="shared" si="3"/>
        <v>438</v>
      </c>
      <c r="K163" s="99" t="s">
        <v>194</v>
      </c>
      <c r="L163" s="102" t="s">
        <v>45</v>
      </c>
      <c r="M163" s="106" t="s">
        <v>284</v>
      </c>
      <c r="N163" s="264"/>
    </row>
    <row r="164" spans="1:14" ht="12.75">
      <c r="A164" s="104">
        <v>157</v>
      </c>
      <c r="B164" s="206">
        <v>0.9236111111111112</v>
      </c>
      <c r="C164" s="57" t="s">
        <v>172</v>
      </c>
      <c r="D164" s="191"/>
      <c r="E164" s="241" t="s">
        <v>192</v>
      </c>
      <c r="F164" s="64">
        <v>140</v>
      </c>
      <c r="G164" s="52">
        <v>139</v>
      </c>
      <c r="H164" s="52">
        <v>141</v>
      </c>
      <c r="I164" s="53">
        <v>138</v>
      </c>
      <c r="J164" s="35">
        <f t="shared" si="3"/>
        <v>558</v>
      </c>
      <c r="K164" s="100" t="s">
        <v>31</v>
      </c>
      <c r="L164" s="102" t="s">
        <v>46</v>
      </c>
      <c r="M164" s="106" t="s">
        <v>258</v>
      </c>
      <c r="N164" s="264"/>
    </row>
    <row r="165" spans="1:14" ht="12.75">
      <c r="A165" s="105">
        <v>158</v>
      </c>
      <c r="B165" s="207">
        <v>0.9236111111111112</v>
      </c>
      <c r="C165" s="175" t="s">
        <v>89</v>
      </c>
      <c r="D165" s="176"/>
      <c r="E165" s="175" t="s">
        <v>64</v>
      </c>
      <c r="F165" s="177">
        <v>134</v>
      </c>
      <c r="G165" s="171">
        <v>141</v>
      </c>
      <c r="H165" s="171">
        <v>126</v>
      </c>
      <c r="I165" s="181">
        <v>144</v>
      </c>
      <c r="J165" s="35">
        <f t="shared" si="3"/>
        <v>545</v>
      </c>
      <c r="K165" s="99" t="s">
        <v>194</v>
      </c>
      <c r="L165" s="102" t="s">
        <v>46</v>
      </c>
      <c r="M165" s="106" t="s">
        <v>258</v>
      </c>
      <c r="N165" s="264" t="s">
        <v>250</v>
      </c>
    </row>
    <row r="166" spans="1:14" ht="12.75">
      <c r="A166" s="159">
        <v>159</v>
      </c>
      <c r="B166" s="207">
        <v>0.9236111111111112</v>
      </c>
      <c r="C166" s="175" t="s">
        <v>66</v>
      </c>
      <c r="D166" s="176"/>
      <c r="E166" s="175" t="s">
        <v>64</v>
      </c>
      <c r="F166" s="177">
        <v>112</v>
      </c>
      <c r="G166" s="171">
        <v>109</v>
      </c>
      <c r="H166" s="171">
        <v>119</v>
      </c>
      <c r="I166" s="181">
        <v>129</v>
      </c>
      <c r="J166" s="35">
        <f t="shared" si="3"/>
        <v>469</v>
      </c>
      <c r="K166" s="100" t="s">
        <v>31</v>
      </c>
      <c r="L166" s="102" t="s">
        <v>45</v>
      </c>
      <c r="M166" s="106" t="s">
        <v>286</v>
      </c>
      <c r="N166" s="264"/>
    </row>
    <row r="167" spans="1:14" ht="13.5" thickBot="1">
      <c r="A167" s="160">
        <v>160</v>
      </c>
      <c r="B167" s="208">
        <v>0.9236111111111112</v>
      </c>
      <c r="C167" s="58" t="s">
        <v>239</v>
      </c>
      <c r="D167" s="192"/>
      <c r="E167" s="58" t="s">
        <v>64</v>
      </c>
      <c r="F167" s="65">
        <v>134</v>
      </c>
      <c r="G167" s="50">
        <v>131</v>
      </c>
      <c r="H167" s="50">
        <v>131</v>
      </c>
      <c r="I167" s="51">
        <v>133</v>
      </c>
      <c r="J167" s="33">
        <f t="shared" si="3"/>
        <v>529</v>
      </c>
      <c r="K167" s="99" t="s">
        <v>194</v>
      </c>
      <c r="L167" s="102" t="s">
        <v>45</v>
      </c>
      <c r="M167" s="106" t="s">
        <v>286</v>
      </c>
      <c r="N167" s="264"/>
    </row>
    <row r="168" spans="1:14" ht="13.5" thickBot="1">
      <c r="A168" s="104">
        <v>161</v>
      </c>
      <c r="B168" s="203">
        <v>0.9618055555555555</v>
      </c>
      <c r="C168" s="66" t="s">
        <v>74</v>
      </c>
      <c r="D168" s="200"/>
      <c r="E168" s="66" t="s">
        <v>64</v>
      </c>
      <c r="F168" s="64">
        <v>159</v>
      </c>
      <c r="G168" s="52">
        <v>140</v>
      </c>
      <c r="H168" s="52">
        <v>128</v>
      </c>
      <c r="I168" s="53">
        <v>133</v>
      </c>
      <c r="J168" s="32">
        <f t="shared" si="3"/>
        <v>560</v>
      </c>
      <c r="K168" s="100" t="s">
        <v>31</v>
      </c>
      <c r="L168" s="102" t="s">
        <v>45</v>
      </c>
      <c r="M168" s="106" t="s">
        <v>285</v>
      </c>
      <c r="N168" s="264"/>
    </row>
    <row r="169" spans="1:14" ht="13.5" thickBot="1">
      <c r="A169" s="105">
        <v>162</v>
      </c>
      <c r="B169" s="204">
        <v>0.9618055555555555</v>
      </c>
      <c r="C169" s="152" t="s">
        <v>95</v>
      </c>
      <c r="D169" s="201"/>
      <c r="E169" s="152" t="s">
        <v>64</v>
      </c>
      <c r="F169" s="177">
        <v>122</v>
      </c>
      <c r="G169" s="171">
        <v>125</v>
      </c>
      <c r="H169" s="171">
        <v>125</v>
      </c>
      <c r="I169" s="181">
        <v>125</v>
      </c>
      <c r="J169" s="31">
        <f t="shared" si="3"/>
        <v>497</v>
      </c>
      <c r="K169" s="99" t="s">
        <v>194</v>
      </c>
      <c r="L169" s="102" t="s">
        <v>45</v>
      </c>
      <c r="M169" s="106" t="s">
        <v>285</v>
      </c>
      <c r="N169" s="264"/>
    </row>
    <row r="170" spans="1:14" ht="13.5" thickBot="1">
      <c r="A170" s="159">
        <v>163</v>
      </c>
      <c r="B170" s="204">
        <v>0.9618055555555555</v>
      </c>
      <c r="C170" s="152" t="s">
        <v>44</v>
      </c>
      <c r="D170" s="201"/>
      <c r="E170" s="152" t="s">
        <v>64</v>
      </c>
      <c r="F170" s="177">
        <v>133</v>
      </c>
      <c r="G170" s="171">
        <v>130</v>
      </c>
      <c r="H170" s="171">
        <v>147</v>
      </c>
      <c r="I170" s="181">
        <v>114</v>
      </c>
      <c r="J170" s="31">
        <f t="shared" si="3"/>
        <v>524</v>
      </c>
      <c r="K170" s="98" t="s">
        <v>31</v>
      </c>
      <c r="L170" s="102" t="s">
        <v>45</v>
      </c>
      <c r="M170" s="106" t="s">
        <v>285</v>
      </c>
      <c r="N170" s="264"/>
    </row>
    <row r="171" spans="1:14" ht="13.5" thickBot="1">
      <c r="A171" s="160">
        <v>164</v>
      </c>
      <c r="B171" s="205">
        <v>0.9618055555555555</v>
      </c>
      <c r="C171" s="70" t="s">
        <v>75</v>
      </c>
      <c r="D171" s="202"/>
      <c r="E171" s="70" t="s">
        <v>64</v>
      </c>
      <c r="F171" s="65">
        <v>140</v>
      </c>
      <c r="G171" s="50">
        <v>138</v>
      </c>
      <c r="H171" s="50">
        <v>126</v>
      </c>
      <c r="I171" s="51">
        <v>163</v>
      </c>
      <c r="J171" s="33">
        <f t="shared" si="3"/>
        <v>567</v>
      </c>
      <c r="K171" s="243" t="s">
        <v>194</v>
      </c>
      <c r="L171" s="103" t="s">
        <v>45</v>
      </c>
      <c r="M171" s="106" t="s">
        <v>285</v>
      </c>
      <c r="N171" s="266"/>
    </row>
    <row r="172" spans="1:14" ht="13.5" thickBot="1">
      <c r="A172" s="167" t="s">
        <v>0</v>
      </c>
      <c r="B172" s="168"/>
      <c r="C172" s="169"/>
      <c r="D172" s="170"/>
      <c r="E172" s="170"/>
      <c r="F172" s="283">
        <f>SUM(F8:F171)</f>
        <v>19904</v>
      </c>
      <c r="G172" s="79">
        <f>SUM(G8:G171)</f>
        <v>20125</v>
      </c>
      <c r="H172" s="79">
        <f>SUM(H8:H171)</f>
        <v>19570</v>
      </c>
      <c r="I172" s="79">
        <f>SUM(I8:I171)</f>
        <v>20263</v>
      </c>
      <c r="J172" s="79">
        <f>SUM(J8:J171)</f>
        <v>79862</v>
      </c>
      <c r="K172" s="127"/>
      <c r="L172" s="89"/>
      <c r="M172" s="89"/>
      <c r="N172" s="126"/>
    </row>
    <row r="173" spans="1:14" ht="13.5" thickBot="1">
      <c r="A173" s="84" t="s">
        <v>4</v>
      </c>
      <c r="B173" s="81"/>
      <c r="C173" s="82"/>
      <c r="D173" s="83"/>
      <c r="E173" s="83"/>
      <c r="F173" s="7">
        <f>AVERAGE(F24:F171)</f>
        <v>121.72297297297297</v>
      </c>
      <c r="G173" s="80">
        <f>AVERAGE(G24:G171)</f>
        <v>122.71621621621621</v>
      </c>
      <c r="H173" s="7">
        <f>AVERAGE(H24:H171)</f>
        <v>118.75675675675676</v>
      </c>
      <c r="I173" s="7">
        <f>AVERAGE(I24:I171)</f>
        <v>123.99324324324324</v>
      </c>
      <c r="J173" s="135">
        <f>AVERAGE(J24:J171)</f>
        <v>487.18918918918916</v>
      </c>
      <c r="K173" s="127"/>
      <c r="L173" s="89"/>
      <c r="M173" s="89"/>
      <c r="N173" s="126"/>
    </row>
    <row r="174" spans="1:14" ht="12.75">
      <c r="A174" s="128"/>
      <c r="B174" s="128"/>
      <c r="C174" s="128"/>
      <c r="D174" s="129"/>
      <c r="E174" s="129"/>
      <c r="F174" s="130"/>
      <c r="G174" s="131"/>
      <c r="H174" s="131"/>
      <c r="I174" s="131"/>
      <c r="J174" s="131"/>
      <c r="K174" s="132"/>
      <c r="L174" s="127"/>
      <c r="M174" s="89" t="s">
        <v>287</v>
      </c>
      <c r="N174" s="126"/>
    </row>
    <row r="175" spans="1:14" ht="12.75">
      <c r="A175" s="128"/>
      <c r="B175" s="128"/>
      <c r="C175" s="128"/>
      <c r="D175" s="127"/>
      <c r="E175" s="127"/>
      <c r="F175" s="133"/>
      <c r="G175" s="89"/>
      <c r="H175" s="89"/>
      <c r="I175" s="89"/>
      <c r="J175" s="89"/>
      <c r="K175" s="126"/>
      <c r="L175" s="127"/>
      <c r="M175" s="89"/>
      <c r="N175" s="126"/>
    </row>
    <row r="176" spans="1:14" ht="12.75">
      <c r="A176" s="128"/>
      <c r="B176" s="128"/>
      <c r="C176" s="128"/>
      <c r="D176" s="127"/>
      <c r="E176" s="127"/>
      <c r="F176" s="133"/>
      <c r="G176" s="89"/>
      <c r="H176" s="89"/>
      <c r="I176" s="89"/>
      <c r="J176" s="89"/>
      <c r="K176" s="126"/>
      <c r="L176" s="127"/>
      <c r="M176" s="89"/>
      <c r="N176" s="126"/>
    </row>
    <row r="177" spans="1:14" ht="12.75">
      <c r="A177" s="128"/>
      <c r="B177" s="128"/>
      <c r="C177" s="128"/>
      <c r="D177" s="127"/>
      <c r="E177" s="127"/>
      <c r="F177" s="133"/>
      <c r="G177" s="89"/>
      <c r="H177" s="89"/>
      <c r="I177" s="89"/>
      <c r="J177" s="89"/>
      <c r="K177" s="126"/>
      <c r="L177" s="127"/>
      <c r="M177" s="89"/>
      <c r="N177" s="126"/>
    </row>
    <row r="178" spans="1:14" ht="13.5" customHeight="1">
      <c r="A178" s="128"/>
      <c r="B178" s="128"/>
      <c r="C178" s="128"/>
      <c r="D178" s="127"/>
      <c r="E178" s="127"/>
      <c r="F178" s="133"/>
      <c r="G178" s="89"/>
      <c r="H178" s="89"/>
      <c r="I178" s="89"/>
      <c r="J178" s="89"/>
      <c r="K178" s="126"/>
      <c r="L178" s="127"/>
      <c r="M178" s="89"/>
      <c r="N178" s="126"/>
    </row>
    <row r="179" spans="1:14" ht="12.75">
      <c r="A179" s="128"/>
      <c r="B179" s="128"/>
      <c r="C179" s="128"/>
      <c r="D179" s="127"/>
      <c r="E179" s="127"/>
      <c r="F179" s="133"/>
      <c r="G179" s="89"/>
      <c r="H179" s="89"/>
      <c r="I179" s="89"/>
      <c r="J179" s="89"/>
      <c r="K179" s="126"/>
      <c r="L179" s="127"/>
      <c r="M179" s="89"/>
      <c r="N179" s="126"/>
    </row>
    <row r="180" spans="1:14" ht="12.75">
      <c r="A180" s="128"/>
      <c r="B180" s="128"/>
      <c r="C180" s="128"/>
      <c r="D180" s="127"/>
      <c r="E180" s="127"/>
      <c r="F180" s="133"/>
      <c r="G180" s="89"/>
      <c r="H180" s="89"/>
      <c r="I180" s="89"/>
      <c r="J180" s="89"/>
      <c r="K180" s="126"/>
      <c r="L180" s="127"/>
      <c r="M180" s="89"/>
      <c r="N180" s="126"/>
    </row>
    <row r="181" spans="1:14" ht="12.75">
      <c r="A181" s="128"/>
      <c r="B181" s="128"/>
      <c r="C181" s="128"/>
      <c r="D181" s="127"/>
      <c r="E181" s="127"/>
      <c r="F181" s="133"/>
      <c r="G181" s="89"/>
      <c r="H181" s="89"/>
      <c r="I181" s="89"/>
      <c r="J181" s="89"/>
      <c r="K181" s="126"/>
      <c r="L181" s="127"/>
      <c r="M181" s="89"/>
      <c r="N181" s="126"/>
    </row>
    <row r="182" spans="1:14" ht="12.75">
      <c r="A182" s="128"/>
      <c r="B182" s="128"/>
      <c r="C182" s="128"/>
      <c r="D182" s="127"/>
      <c r="E182" s="127"/>
      <c r="F182" s="133"/>
      <c r="G182" s="89"/>
      <c r="H182" s="89"/>
      <c r="I182" s="89"/>
      <c r="J182" s="89"/>
      <c r="K182" s="126"/>
      <c r="L182" s="127"/>
      <c r="M182" s="89"/>
      <c r="N182" s="126"/>
    </row>
    <row r="183" spans="1:14" ht="12.75">
      <c r="A183" s="128"/>
      <c r="B183" s="128"/>
      <c r="C183" s="128"/>
      <c r="D183" s="127"/>
      <c r="E183" s="127"/>
      <c r="F183" s="133"/>
      <c r="G183" s="89"/>
      <c r="H183" s="89"/>
      <c r="I183" s="89"/>
      <c r="J183" s="89"/>
      <c r="K183" s="126"/>
      <c r="L183" s="127"/>
      <c r="M183" s="89"/>
      <c r="N183" s="126"/>
    </row>
    <row r="184" spans="1:14" ht="12.75">
      <c r="A184" s="128"/>
      <c r="B184" s="128"/>
      <c r="C184" s="128"/>
      <c r="D184" s="127"/>
      <c r="E184" s="127"/>
      <c r="F184" s="133"/>
      <c r="G184" s="89"/>
      <c r="H184" s="89"/>
      <c r="I184" s="89"/>
      <c r="J184" s="89"/>
      <c r="K184" s="126"/>
      <c r="L184" s="127"/>
      <c r="M184" s="89"/>
      <c r="N184" s="126"/>
    </row>
    <row r="185" spans="1:14" ht="12.75">
      <c r="A185" s="128"/>
      <c r="B185" s="128"/>
      <c r="C185" s="128"/>
      <c r="D185" s="127"/>
      <c r="E185" s="127"/>
      <c r="F185" s="133"/>
      <c r="G185" s="89"/>
      <c r="H185" s="89"/>
      <c r="I185" s="89"/>
      <c r="J185" s="89"/>
      <c r="K185" s="126"/>
      <c r="L185" s="127"/>
      <c r="M185" s="89"/>
      <c r="N185" s="126"/>
    </row>
    <row r="186" spans="1:14" ht="12.75">
      <c r="A186" s="128"/>
      <c r="B186" s="128"/>
      <c r="C186" s="128"/>
      <c r="D186" s="127"/>
      <c r="E186" s="127"/>
      <c r="F186" s="133"/>
      <c r="G186" s="89"/>
      <c r="H186" s="89"/>
      <c r="I186" s="89"/>
      <c r="J186" s="89"/>
      <c r="K186" s="126"/>
      <c r="L186" s="127"/>
      <c r="M186" s="89"/>
      <c r="N186" s="126"/>
    </row>
    <row r="187" spans="1:14" ht="12.75">
      <c r="A187" s="128"/>
      <c r="B187" s="128"/>
      <c r="C187" s="128"/>
      <c r="D187" s="127"/>
      <c r="E187" s="127"/>
      <c r="F187" s="133"/>
      <c r="G187" s="89"/>
      <c r="H187" s="89"/>
      <c r="I187" s="89"/>
      <c r="J187" s="89"/>
      <c r="K187" s="126"/>
      <c r="L187" s="127"/>
      <c r="M187" s="89"/>
      <c r="N187" s="126"/>
    </row>
    <row r="188" spans="1:14" ht="12.75">
      <c r="A188" s="128"/>
      <c r="B188" s="128"/>
      <c r="C188" s="128"/>
      <c r="D188" s="127"/>
      <c r="E188" s="127"/>
      <c r="F188" s="133"/>
      <c r="G188" s="89"/>
      <c r="H188" s="89"/>
      <c r="I188" s="89"/>
      <c r="J188" s="89"/>
      <c r="K188" s="126"/>
      <c r="L188" s="127"/>
      <c r="M188" s="89"/>
      <c r="N188" s="126"/>
    </row>
    <row r="189" spans="1:14" ht="12.75">
      <c r="A189" s="128"/>
      <c r="B189" s="128"/>
      <c r="C189" s="128"/>
      <c r="D189" s="127"/>
      <c r="E189" s="127"/>
      <c r="F189" s="133"/>
      <c r="G189" s="89"/>
      <c r="H189" s="89"/>
      <c r="I189" s="89"/>
      <c r="J189" s="89"/>
      <c r="K189" s="126"/>
      <c r="L189" s="127"/>
      <c r="M189" s="89"/>
      <c r="N189" s="126"/>
    </row>
    <row r="190" spans="1:14" ht="12.75">
      <c r="A190" s="128"/>
      <c r="B190" s="128"/>
      <c r="C190" s="128"/>
      <c r="D190" s="127"/>
      <c r="E190" s="127"/>
      <c r="F190" s="133"/>
      <c r="G190" s="89"/>
      <c r="H190" s="89"/>
      <c r="I190" s="89"/>
      <c r="J190" s="89"/>
      <c r="K190" s="126"/>
      <c r="L190" s="127"/>
      <c r="M190" s="89"/>
      <c r="N190" s="126"/>
    </row>
    <row r="191" spans="1:14" ht="12.75">
      <c r="A191" s="128"/>
      <c r="B191" s="128"/>
      <c r="C191" s="128"/>
      <c r="D191" s="127"/>
      <c r="E191" s="127"/>
      <c r="F191" s="133"/>
      <c r="G191" s="89"/>
      <c r="H191" s="89"/>
      <c r="I191" s="89"/>
      <c r="J191" s="89"/>
      <c r="K191" s="126"/>
      <c r="L191" s="127"/>
      <c r="M191" s="89"/>
      <c r="N191" s="126"/>
    </row>
    <row r="192" spans="1:14" ht="12.75">
      <c r="A192" s="128"/>
      <c r="B192" s="128"/>
      <c r="C192" s="128"/>
      <c r="D192" s="127"/>
      <c r="E192" s="127"/>
      <c r="F192" s="133"/>
      <c r="G192" s="89"/>
      <c r="H192" s="89"/>
      <c r="I192" s="89"/>
      <c r="J192" s="89"/>
      <c r="K192" s="126"/>
      <c r="L192" s="127"/>
      <c r="M192" s="89"/>
      <c r="N192" s="126"/>
    </row>
    <row r="193" spans="1:14" ht="12.75">
      <c r="A193" s="128"/>
      <c r="B193" s="128"/>
      <c r="C193" s="128"/>
      <c r="D193" s="127"/>
      <c r="E193" s="127"/>
      <c r="F193" s="133"/>
      <c r="G193" s="89"/>
      <c r="H193" s="89"/>
      <c r="I193" s="89"/>
      <c r="J193" s="89"/>
      <c r="K193" s="126"/>
      <c r="L193" s="127"/>
      <c r="M193" s="89"/>
      <c r="N193" s="126"/>
    </row>
    <row r="194" spans="1:14" ht="12.75">
      <c r="A194" s="128"/>
      <c r="B194" s="128"/>
      <c r="C194" s="128"/>
      <c r="D194" s="127"/>
      <c r="E194" s="127"/>
      <c r="F194" s="133"/>
      <c r="G194" s="89"/>
      <c r="H194" s="89"/>
      <c r="I194" s="89"/>
      <c r="J194" s="89"/>
      <c r="K194" s="126"/>
      <c r="L194" s="127"/>
      <c r="M194" s="89"/>
      <c r="N194" s="126"/>
    </row>
    <row r="195" spans="1:14" ht="12.75">
      <c r="A195" s="128"/>
      <c r="B195" s="128"/>
      <c r="C195" s="128"/>
      <c r="D195" s="127"/>
      <c r="E195" s="127"/>
      <c r="F195" s="133"/>
      <c r="G195" s="89"/>
      <c r="H195" s="89"/>
      <c r="I195" s="89"/>
      <c r="J195" s="89"/>
      <c r="K195" s="126"/>
      <c r="L195" s="127"/>
      <c r="M195" s="89"/>
      <c r="N195" s="126"/>
    </row>
    <row r="196" spans="1:14" ht="12.75">
      <c r="A196" s="128"/>
      <c r="B196" s="128"/>
      <c r="C196" s="128"/>
      <c r="D196" s="127"/>
      <c r="E196" s="127"/>
      <c r="F196" s="133"/>
      <c r="G196" s="89"/>
      <c r="H196" s="89"/>
      <c r="I196" s="89"/>
      <c r="J196" s="89"/>
      <c r="K196" s="126"/>
      <c r="L196" s="127"/>
      <c r="M196" s="89"/>
      <c r="N196" s="126"/>
    </row>
    <row r="197" spans="1:14" ht="12.75">
      <c r="A197" s="128"/>
      <c r="B197" s="128"/>
      <c r="C197" s="128"/>
      <c r="D197" s="127"/>
      <c r="E197" s="127"/>
      <c r="F197" s="133"/>
      <c r="G197" s="89"/>
      <c r="H197" s="89"/>
      <c r="I197" s="89"/>
      <c r="J197" s="89"/>
      <c r="K197" s="126"/>
      <c r="L197" s="127"/>
      <c r="M197" s="89"/>
      <c r="N197" s="126"/>
    </row>
    <row r="198" spans="1:14" ht="12.75">
      <c r="A198" s="128"/>
      <c r="B198" s="128"/>
      <c r="C198" s="128"/>
      <c r="D198" s="127"/>
      <c r="E198" s="127"/>
      <c r="F198" s="133"/>
      <c r="G198" s="89"/>
      <c r="H198" s="89"/>
      <c r="I198" s="89"/>
      <c r="J198" s="89"/>
      <c r="K198" s="126"/>
      <c r="L198" s="127"/>
      <c r="M198" s="89"/>
      <c r="N198" s="126"/>
    </row>
    <row r="199" spans="1:14" ht="12.75">
      <c r="A199" s="128"/>
      <c r="B199" s="128"/>
      <c r="C199" s="128"/>
      <c r="D199" s="127"/>
      <c r="E199" s="127"/>
      <c r="F199" s="133"/>
      <c r="G199" s="89"/>
      <c r="H199" s="89"/>
      <c r="I199" s="89"/>
      <c r="J199" s="89"/>
      <c r="K199" s="126"/>
      <c r="L199" s="127"/>
      <c r="M199" s="89"/>
      <c r="N199" s="126"/>
    </row>
    <row r="200" spans="1:14" ht="12.75">
      <c r="A200" s="128"/>
      <c r="B200" s="128"/>
      <c r="C200" s="128"/>
      <c r="D200" s="127"/>
      <c r="E200" s="127"/>
      <c r="F200" s="133"/>
      <c r="G200" s="89"/>
      <c r="H200" s="89"/>
      <c r="I200" s="89"/>
      <c r="J200" s="89"/>
      <c r="K200" s="126"/>
      <c r="L200" s="127"/>
      <c r="M200" s="89"/>
      <c r="N200" s="126"/>
    </row>
    <row r="201" spans="1:14" ht="12.75">
      <c r="A201" s="128"/>
      <c r="B201" s="128"/>
      <c r="C201" s="128"/>
      <c r="D201" s="127"/>
      <c r="E201" s="127"/>
      <c r="F201" s="133"/>
      <c r="G201" s="89"/>
      <c r="H201" s="89"/>
      <c r="I201" s="89"/>
      <c r="J201" s="89"/>
      <c r="K201" s="126"/>
      <c r="L201" s="127"/>
      <c r="M201" s="89"/>
      <c r="N201" s="126"/>
    </row>
    <row r="202" spans="1:14" ht="12.75">
      <c r="A202" s="128"/>
      <c r="B202" s="128"/>
      <c r="C202" s="128"/>
      <c r="D202" s="127"/>
      <c r="E202" s="127"/>
      <c r="F202" s="133"/>
      <c r="G202" s="89"/>
      <c r="H202" s="89"/>
      <c r="I202" s="89"/>
      <c r="J202" s="89"/>
      <c r="K202" s="126"/>
      <c r="L202" s="127"/>
      <c r="M202" s="89"/>
      <c r="N202" s="126"/>
    </row>
    <row r="203" spans="1:14" ht="12.75">
      <c r="A203" s="128"/>
      <c r="B203" s="128"/>
      <c r="C203" s="128"/>
      <c r="D203" s="127"/>
      <c r="E203" s="127"/>
      <c r="F203" s="133"/>
      <c r="G203" s="89"/>
      <c r="H203" s="89"/>
      <c r="I203" s="89"/>
      <c r="J203" s="89"/>
      <c r="K203" s="126"/>
      <c r="L203" s="127"/>
      <c r="M203" s="89"/>
      <c r="N203" s="126"/>
    </row>
    <row r="204" spans="1:14" ht="12.75">
      <c r="A204" s="128"/>
      <c r="B204" s="128"/>
      <c r="C204" s="128"/>
      <c r="D204" s="127"/>
      <c r="E204" s="127"/>
      <c r="F204" s="133"/>
      <c r="G204" s="89"/>
      <c r="H204" s="89"/>
      <c r="I204" s="89"/>
      <c r="J204" s="89"/>
      <c r="K204" s="126"/>
      <c r="L204" s="127"/>
      <c r="M204" s="89"/>
      <c r="N204" s="126"/>
    </row>
    <row r="205" spans="1:14" ht="12.75">
      <c r="A205" s="128"/>
      <c r="B205" s="128"/>
      <c r="C205" s="128"/>
      <c r="D205" s="127"/>
      <c r="E205" s="127"/>
      <c r="F205" s="133"/>
      <c r="G205" s="89"/>
      <c r="H205" s="89"/>
      <c r="I205" s="89"/>
      <c r="J205" s="89"/>
      <c r="K205" s="126"/>
      <c r="L205" s="127"/>
      <c r="M205" s="89"/>
      <c r="N205" s="126"/>
    </row>
    <row r="206" spans="1:14" ht="12.75">
      <c r="A206" s="128"/>
      <c r="B206" s="128"/>
      <c r="C206" s="128"/>
      <c r="D206" s="127"/>
      <c r="E206" s="127"/>
      <c r="F206" s="133"/>
      <c r="G206" s="89"/>
      <c r="H206" s="89"/>
      <c r="I206" s="89"/>
      <c r="J206" s="89"/>
      <c r="K206" s="126"/>
      <c r="L206" s="127"/>
      <c r="M206" s="89"/>
      <c r="N206" s="126"/>
    </row>
    <row r="207" spans="1:14" ht="12.75">
      <c r="A207" s="128"/>
      <c r="B207" s="128"/>
      <c r="C207" s="128"/>
      <c r="D207" s="127"/>
      <c r="E207" s="127"/>
      <c r="F207" s="133"/>
      <c r="G207" s="89"/>
      <c r="H207" s="89"/>
      <c r="I207" s="89"/>
      <c r="J207" s="89"/>
      <c r="K207" s="126"/>
      <c r="L207" s="127"/>
      <c r="M207" s="89"/>
      <c r="N207" s="126"/>
    </row>
    <row r="208" spans="1:14" ht="12.75">
      <c r="A208" s="128"/>
      <c r="B208" s="128"/>
      <c r="C208" s="128"/>
      <c r="D208" s="127"/>
      <c r="E208" s="127"/>
      <c r="F208" s="133"/>
      <c r="G208" s="89"/>
      <c r="H208" s="89"/>
      <c r="I208" s="89"/>
      <c r="J208" s="89"/>
      <c r="K208" s="126"/>
      <c r="L208" s="127"/>
      <c r="M208" s="89"/>
      <c r="N208" s="126"/>
    </row>
    <row r="209" spans="1:14" ht="12.75">
      <c r="A209" s="128"/>
      <c r="B209" s="128"/>
      <c r="C209" s="128"/>
      <c r="D209" s="127"/>
      <c r="E209" s="127"/>
      <c r="F209" s="133"/>
      <c r="G209" s="89"/>
      <c r="H209" s="89"/>
      <c r="I209" s="89"/>
      <c r="J209" s="89"/>
      <c r="K209" s="126"/>
      <c r="L209" s="127"/>
      <c r="M209" s="89"/>
      <c r="N209" s="126"/>
    </row>
    <row r="210" spans="1:14" ht="12.75">
      <c r="A210" s="128"/>
      <c r="B210" s="128"/>
      <c r="C210" s="128"/>
      <c r="D210" s="127"/>
      <c r="E210" s="127"/>
      <c r="F210" s="133"/>
      <c r="G210" s="89"/>
      <c r="H210" s="89"/>
      <c r="I210" s="89"/>
      <c r="J210" s="89"/>
      <c r="K210" s="126"/>
      <c r="L210" s="127"/>
      <c r="M210" s="89"/>
      <c r="N210" s="126"/>
    </row>
    <row r="211" spans="1:14" ht="12.75">
      <c r="A211" s="128"/>
      <c r="B211" s="128"/>
      <c r="C211" s="128"/>
      <c r="D211" s="127"/>
      <c r="E211" s="127"/>
      <c r="F211" s="133"/>
      <c r="G211" s="89"/>
      <c r="H211" s="89"/>
      <c r="I211" s="89"/>
      <c r="J211" s="89"/>
      <c r="K211" s="126"/>
      <c r="L211" s="127"/>
      <c r="M211" s="89"/>
      <c r="N211" s="126"/>
    </row>
    <row r="212" spans="1:14" ht="12.75">
      <c r="A212" s="128"/>
      <c r="B212" s="128"/>
      <c r="C212" s="128"/>
      <c r="D212" s="127"/>
      <c r="E212" s="127"/>
      <c r="F212" s="133"/>
      <c r="G212" s="89"/>
      <c r="H212" s="89"/>
      <c r="I212" s="89"/>
      <c r="J212" s="89"/>
      <c r="K212" s="126"/>
      <c r="L212" s="127"/>
      <c r="M212" s="89"/>
      <c r="N212" s="126"/>
    </row>
    <row r="213" spans="1:14" ht="12.75">
      <c r="A213" s="128"/>
      <c r="B213" s="128"/>
      <c r="C213" s="128"/>
      <c r="D213" s="127"/>
      <c r="E213" s="127"/>
      <c r="F213" s="133"/>
      <c r="G213" s="89"/>
      <c r="H213" s="89"/>
      <c r="I213" s="89"/>
      <c r="J213" s="89"/>
      <c r="K213" s="126"/>
      <c r="L213" s="127"/>
      <c r="M213" s="89"/>
      <c r="N213" s="126"/>
    </row>
    <row r="214" spans="1:14" ht="12.75">
      <c r="A214" s="128"/>
      <c r="B214" s="128"/>
      <c r="C214" s="128"/>
      <c r="D214" s="127"/>
      <c r="E214" s="127"/>
      <c r="F214" s="133"/>
      <c r="G214" s="89"/>
      <c r="H214" s="89"/>
      <c r="I214" s="89"/>
      <c r="J214" s="89"/>
      <c r="K214" s="126"/>
      <c r="L214" s="127"/>
      <c r="M214" s="89"/>
      <c r="N214" s="126"/>
    </row>
    <row r="215" spans="1:14" ht="12.75">
      <c r="A215" s="128"/>
      <c r="B215" s="128"/>
      <c r="C215" s="128"/>
      <c r="D215" s="127"/>
      <c r="E215" s="127"/>
      <c r="F215" s="133"/>
      <c r="G215" s="89"/>
      <c r="H215" s="89"/>
      <c r="I215" s="89"/>
      <c r="J215" s="89"/>
      <c r="K215" s="126"/>
      <c r="L215" s="127"/>
      <c r="M215" s="89"/>
      <c r="N215" s="126"/>
    </row>
    <row r="216" spans="1:14" ht="12.75">
      <c r="A216" s="128"/>
      <c r="B216" s="128"/>
      <c r="C216" s="128"/>
      <c r="D216" s="127"/>
      <c r="E216" s="127"/>
      <c r="F216" s="133"/>
      <c r="G216" s="89"/>
      <c r="H216" s="89"/>
      <c r="I216" s="89"/>
      <c r="J216" s="89"/>
      <c r="K216" s="126"/>
      <c r="L216" s="127"/>
      <c r="M216" s="89"/>
      <c r="N216" s="126"/>
    </row>
    <row r="217" spans="1:14" ht="12.75">
      <c r="A217" s="128"/>
      <c r="B217" s="128"/>
      <c r="C217" s="128"/>
      <c r="D217" s="127"/>
      <c r="E217" s="127"/>
      <c r="F217" s="133"/>
      <c r="G217" s="89"/>
      <c r="H217" s="89"/>
      <c r="I217" s="89"/>
      <c r="J217" s="89"/>
      <c r="K217" s="126"/>
      <c r="L217" s="127"/>
      <c r="M217" s="89"/>
      <c r="N217" s="126"/>
    </row>
    <row r="218" spans="1:14" ht="12.75">
      <c r="A218" s="128"/>
      <c r="B218" s="128"/>
      <c r="C218" s="128"/>
      <c r="D218" s="127"/>
      <c r="E218" s="127"/>
      <c r="F218" s="133"/>
      <c r="G218" s="89"/>
      <c r="H218" s="89"/>
      <c r="I218" s="89"/>
      <c r="J218" s="89"/>
      <c r="K218" s="126"/>
      <c r="L218" s="127"/>
      <c r="M218" s="89"/>
      <c r="N218" s="126"/>
    </row>
    <row r="219" spans="1:14" ht="12.75">
      <c r="A219" s="128"/>
      <c r="B219" s="128"/>
      <c r="C219" s="128"/>
      <c r="D219" s="127"/>
      <c r="E219" s="127"/>
      <c r="F219" s="133"/>
      <c r="G219" s="89"/>
      <c r="H219" s="89"/>
      <c r="I219" s="89"/>
      <c r="J219" s="89"/>
      <c r="K219" s="126"/>
      <c r="L219" s="127"/>
      <c r="M219" s="89"/>
      <c r="N219" s="126"/>
    </row>
    <row r="220" spans="1:14" ht="12.75">
      <c r="A220" s="128"/>
      <c r="B220" s="128"/>
      <c r="C220" s="128"/>
      <c r="D220" s="127"/>
      <c r="E220" s="127"/>
      <c r="F220" s="133"/>
      <c r="G220" s="89"/>
      <c r="H220" s="89"/>
      <c r="I220" s="89"/>
      <c r="J220" s="89"/>
      <c r="K220" s="126"/>
      <c r="L220" s="127"/>
      <c r="M220" s="89"/>
      <c r="N220" s="126"/>
    </row>
    <row r="221" spans="1:14" ht="12.75">
      <c r="A221" s="128"/>
      <c r="B221" s="128"/>
      <c r="C221" s="128"/>
      <c r="D221" s="127"/>
      <c r="E221" s="127"/>
      <c r="F221" s="133"/>
      <c r="G221" s="89"/>
      <c r="H221" s="89"/>
      <c r="I221" s="89"/>
      <c r="J221" s="89"/>
      <c r="K221" s="126"/>
      <c r="L221" s="127"/>
      <c r="M221" s="89"/>
      <c r="N221" s="126"/>
    </row>
    <row r="222" spans="1:14" ht="12.75">
      <c r="A222" s="128"/>
      <c r="B222" s="128"/>
      <c r="C222" s="128"/>
      <c r="D222" s="127"/>
      <c r="E222" s="127"/>
      <c r="F222" s="133"/>
      <c r="G222" s="89"/>
      <c r="H222" s="89"/>
      <c r="I222" s="89"/>
      <c r="J222" s="89"/>
      <c r="K222" s="126"/>
      <c r="L222" s="127"/>
      <c r="M222" s="89"/>
      <c r="N222" s="126"/>
    </row>
    <row r="223" spans="1:14" ht="12.75">
      <c r="A223" s="128"/>
      <c r="B223" s="128"/>
      <c r="C223" s="128"/>
      <c r="D223" s="127"/>
      <c r="E223" s="127"/>
      <c r="F223" s="133"/>
      <c r="G223" s="89"/>
      <c r="H223" s="89"/>
      <c r="I223" s="89"/>
      <c r="J223" s="89"/>
      <c r="K223" s="126"/>
      <c r="L223" s="127"/>
      <c r="M223" s="89"/>
      <c r="N223" s="126"/>
    </row>
    <row r="224" spans="1:14" ht="12.75">
      <c r="A224" s="128"/>
      <c r="B224" s="128"/>
      <c r="C224" s="128"/>
      <c r="D224" s="127"/>
      <c r="E224" s="127"/>
      <c r="F224" s="133"/>
      <c r="G224" s="89"/>
      <c r="H224" s="89"/>
      <c r="I224" s="89"/>
      <c r="J224" s="89"/>
      <c r="K224" s="126"/>
      <c r="L224" s="127"/>
      <c r="M224" s="89"/>
      <c r="N224" s="126"/>
    </row>
    <row r="225" spans="1:14" ht="12.75">
      <c r="A225" s="128"/>
      <c r="B225" s="128"/>
      <c r="C225" s="128"/>
      <c r="D225" s="127"/>
      <c r="E225" s="127"/>
      <c r="F225" s="133"/>
      <c r="G225" s="89"/>
      <c r="H225" s="89"/>
      <c r="I225" s="89"/>
      <c r="J225" s="89"/>
      <c r="K225" s="126"/>
      <c r="L225" s="127"/>
      <c r="M225" s="89"/>
      <c r="N225" s="126"/>
    </row>
    <row r="226" spans="1:14" ht="12.75">
      <c r="A226" s="128"/>
      <c r="B226" s="128"/>
      <c r="C226" s="128"/>
      <c r="D226" s="127"/>
      <c r="E226" s="127"/>
      <c r="F226" s="133"/>
      <c r="G226" s="89"/>
      <c r="H226" s="89"/>
      <c r="I226" s="89"/>
      <c r="J226" s="89"/>
      <c r="K226" s="126"/>
      <c r="L226" s="127"/>
      <c r="M226" s="89"/>
      <c r="N226" s="126"/>
    </row>
    <row r="227" spans="1:14" ht="12.75">
      <c r="A227" s="128"/>
      <c r="B227" s="128"/>
      <c r="C227" s="128"/>
      <c r="D227" s="127"/>
      <c r="E227" s="127"/>
      <c r="F227" s="133"/>
      <c r="G227" s="89"/>
      <c r="H227" s="89"/>
      <c r="I227" s="89"/>
      <c r="J227" s="89"/>
      <c r="K227" s="126"/>
      <c r="L227" s="127"/>
      <c r="M227" s="89"/>
      <c r="N227" s="126"/>
    </row>
    <row r="228" spans="1:14" ht="12.75">
      <c r="A228" s="128"/>
      <c r="B228" s="128"/>
      <c r="C228" s="128"/>
      <c r="D228" s="127"/>
      <c r="E228" s="127"/>
      <c r="F228" s="133"/>
      <c r="G228" s="89"/>
      <c r="H228" s="89"/>
      <c r="I228" s="89"/>
      <c r="J228" s="89"/>
      <c r="K228" s="126"/>
      <c r="L228" s="127"/>
      <c r="M228" s="89"/>
      <c r="N228" s="126"/>
    </row>
    <row r="229" spans="1:14" ht="12.75">
      <c r="A229" s="128"/>
      <c r="B229" s="128"/>
      <c r="C229" s="128"/>
      <c r="D229" s="127"/>
      <c r="E229" s="127"/>
      <c r="F229" s="133"/>
      <c r="G229" s="89"/>
      <c r="H229" s="89"/>
      <c r="I229" s="89"/>
      <c r="J229" s="89"/>
      <c r="K229" s="126"/>
      <c r="L229" s="127"/>
      <c r="M229" s="89"/>
      <c r="N229" s="126"/>
    </row>
    <row r="230" spans="1:14" ht="12.75">
      <c r="A230" s="128"/>
      <c r="B230" s="128"/>
      <c r="C230" s="128"/>
      <c r="D230" s="127"/>
      <c r="E230" s="127"/>
      <c r="F230" s="133"/>
      <c r="G230" s="89"/>
      <c r="H230" s="89"/>
      <c r="I230" s="89"/>
      <c r="J230" s="89"/>
      <c r="K230" s="126"/>
      <c r="L230" s="127"/>
      <c r="M230" s="89"/>
      <c r="N230" s="126"/>
    </row>
    <row r="231" spans="1:14" ht="12.75">
      <c r="A231" s="128"/>
      <c r="B231" s="128"/>
      <c r="C231" s="128"/>
      <c r="D231" s="127"/>
      <c r="E231" s="127"/>
      <c r="F231" s="133"/>
      <c r="G231" s="89"/>
      <c r="H231" s="89"/>
      <c r="I231" s="89"/>
      <c r="J231" s="89"/>
      <c r="K231" s="126"/>
      <c r="L231" s="127"/>
      <c r="M231" s="89"/>
      <c r="N231" s="126"/>
    </row>
    <row r="232" spans="1:14" ht="12.75">
      <c r="A232" s="128"/>
      <c r="B232" s="128"/>
      <c r="C232" s="128"/>
      <c r="D232" s="127"/>
      <c r="E232" s="127"/>
      <c r="F232" s="133"/>
      <c r="G232" s="89"/>
      <c r="H232" s="89"/>
      <c r="I232" s="89"/>
      <c r="J232" s="89"/>
      <c r="K232" s="126"/>
      <c r="L232" s="127"/>
      <c r="M232" s="89"/>
      <c r="N232" s="126"/>
    </row>
    <row r="233" spans="1:14" ht="12.75">
      <c r="A233" s="128"/>
      <c r="B233" s="128"/>
      <c r="C233" s="128"/>
      <c r="D233" s="127"/>
      <c r="E233" s="127"/>
      <c r="F233" s="133"/>
      <c r="G233" s="89"/>
      <c r="H233" s="89"/>
      <c r="I233" s="89"/>
      <c r="J233" s="89"/>
      <c r="K233" s="126"/>
      <c r="L233" s="127"/>
      <c r="M233" s="89"/>
      <c r="N233" s="126"/>
    </row>
    <row r="234" spans="1:14" ht="12.75">
      <c r="A234" s="128"/>
      <c r="B234" s="128"/>
      <c r="C234" s="128"/>
      <c r="D234" s="127"/>
      <c r="E234" s="127"/>
      <c r="F234" s="133"/>
      <c r="G234" s="89"/>
      <c r="H234" s="89"/>
      <c r="I234" s="89"/>
      <c r="J234" s="89"/>
      <c r="K234" s="126"/>
      <c r="L234" s="127"/>
      <c r="M234" s="89"/>
      <c r="N234" s="126"/>
    </row>
    <row r="235" spans="1:14" ht="12.75">
      <c r="A235" s="128"/>
      <c r="B235" s="128"/>
      <c r="C235" s="128"/>
      <c r="D235" s="127"/>
      <c r="E235" s="127"/>
      <c r="F235" s="133"/>
      <c r="G235" s="89"/>
      <c r="H235" s="89"/>
      <c r="I235" s="89"/>
      <c r="J235" s="89"/>
      <c r="K235" s="126"/>
      <c r="L235" s="127"/>
      <c r="M235" s="89"/>
      <c r="N235" s="126"/>
    </row>
    <row r="236" spans="1:14" ht="12.75">
      <c r="A236" s="128"/>
      <c r="B236" s="128"/>
      <c r="C236" s="128"/>
      <c r="D236" s="127"/>
      <c r="E236" s="127"/>
      <c r="F236" s="133"/>
      <c r="G236" s="89"/>
      <c r="H236" s="89"/>
      <c r="I236" s="89"/>
      <c r="J236" s="89"/>
      <c r="K236" s="126"/>
      <c r="L236" s="127"/>
      <c r="M236" s="89"/>
      <c r="N236" s="126"/>
    </row>
    <row r="237" spans="1:14" ht="12.75">
      <c r="A237" s="128"/>
      <c r="B237" s="128"/>
      <c r="C237" s="128"/>
      <c r="D237" s="127"/>
      <c r="E237" s="127"/>
      <c r="F237" s="133"/>
      <c r="G237" s="89"/>
      <c r="H237" s="89"/>
      <c r="I237" s="89"/>
      <c r="J237" s="89"/>
      <c r="K237" s="126"/>
      <c r="L237" s="127"/>
      <c r="M237" s="89"/>
      <c r="N237" s="126"/>
    </row>
    <row r="238" spans="1:14" ht="12.75">
      <c r="A238" s="128"/>
      <c r="B238" s="128"/>
      <c r="C238" s="128"/>
      <c r="D238" s="127"/>
      <c r="E238" s="127"/>
      <c r="F238" s="133"/>
      <c r="G238" s="89"/>
      <c r="H238" s="89"/>
      <c r="I238" s="89"/>
      <c r="J238" s="89"/>
      <c r="K238" s="126"/>
      <c r="L238" s="127"/>
      <c r="M238" s="89"/>
      <c r="N238" s="126"/>
    </row>
    <row r="239" spans="1:14" ht="12.75">
      <c r="A239" s="128"/>
      <c r="B239" s="128"/>
      <c r="C239" s="128"/>
      <c r="D239" s="127"/>
      <c r="E239" s="127"/>
      <c r="F239" s="133"/>
      <c r="G239" s="89"/>
      <c r="H239" s="89"/>
      <c r="I239" s="89"/>
      <c r="J239" s="89"/>
      <c r="K239" s="126"/>
      <c r="L239" s="127"/>
      <c r="M239" s="89"/>
      <c r="N239" s="126"/>
    </row>
    <row r="240" spans="1:14" ht="12.75">
      <c r="A240" s="128"/>
      <c r="B240" s="128"/>
      <c r="C240" s="128"/>
      <c r="D240" s="127"/>
      <c r="E240" s="127"/>
      <c r="F240" s="133"/>
      <c r="G240" s="89"/>
      <c r="H240" s="89"/>
      <c r="I240" s="89"/>
      <c r="J240" s="89"/>
      <c r="K240" s="126"/>
      <c r="L240" s="127"/>
      <c r="M240" s="89"/>
      <c r="N240" s="126"/>
    </row>
    <row r="241" spans="1:14" ht="12.75">
      <c r="A241" s="128"/>
      <c r="B241" s="128"/>
      <c r="C241" s="128"/>
      <c r="D241" s="127"/>
      <c r="E241" s="127"/>
      <c r="F241" s="133"/>
      <c r="G241" s="89"/>
      <c r="H241" s="89"/>
      <c r="I241" s="89"/>
      <c r="J241" s="89"/>
      <c r="K241" s="126"/>
      <c r="L241" s="127"/>
      <c r="M241" s="89"/>
      <c r="N241" s="126"/>
    </row>
    <row r="242" spans="1:14" ht="12.75">
      <c r="A242" s="128"/>
      <c r="B242" s="128"/>
      <c r="C242" s="128"/>
      <c r="D242" s="127"/>
      <c r="E242" s="127"/>
      <c r="F242" s="133"/>
      <c r="G242" s="89"/>
      <c r="H242" s="89"/>
      <c r="I242" s="89"/>
      <c r="J242" s="89"/>
      <c r="K242" s="126"/>
      <c r="L242" s="127"/>
      <c r="M242" s="89"/>
      <c r="N242" s="126"/>
    </row>
    <row r="243" spans="1:14" ht="12.75">
      <c r="A243" s="128"/>
      <c r="B243" s="128"/>
      <c r="C243" s="128"/>
      <c r="D243" s="127"/>
      <c r="E243" s="127"/>
      <c r="F243" s="133"/>
      <c r="G243" s="89"/>
      <c r="H243" s="89"/>
      <c r="I243" s="89"/>
      <c r="J243" s="89"/>
      <c r="K243" s="126"/>
      <c r="L243" s="127"/>
      <c r="M243" s="89"/>
      <c r="N243" s="126"/>
    </row>
    <row r="244" spans="1:14" ht="12.75">
      <c r="A244" s="128"/>
      <c r="B244" s="128"/>
      <c r="C244" s="128"/>
      <c r="D244" s="127"/>
      <c r="E244" s="127"/>
      <c r="F244" s="133"/>
      <c r="G244" s="89"/>
      <c r="H244" s="89"/>
      <c r="I244" s="89"/>
      <c r="J244" s="89"/>
      <c r="K244" s="126"/>
      <c r="L244" s="127"/>
      <c r="M244" s="89"/>
      <c r="N244" s="126"/>
    </row>
    <row r="245" spans="1:14" ht="12.75">
      <c r="A245" s="128"/>
      <c r="B245" s="128"/>
      <c r="C245" s="128"/>
      <c r="D245" s="127"/>
      <c r="E245" s="127"/>
      <c r="F245" s="133"/>
      <c r="G245" s="89"/>
      <c r="H245" s="89"/>
      <c r="I245" s="89"/>
      <c r="J245" s="89"/>
      <c r="K245" s="126"/>
      <c r="L245" s="127"/>
      <c r="M245" s="89"/>
      <c r="N245" s="126"/>
    </row>
    <row r="246" spans="1:14" ht="12.75">
      <c r="A246" s="128"/>
      <c r="B246" s="128"/>
      <c r="C246" s="128"/>
      <c r="D246" s="127"/>
      <c r="E246" s="127"/>
      <c r="F246" s="133"/>
      <c r="G246" s="89"/>
      <c r="H246" s="89"/>
      <c r="I246" s="89"/>
      <c r="J246" s="89"/>
      <c r="K246" s="126"/>
      <c r="L246" s="127"/>
      <c r="M246" s="89"/>
      <c r="N246" s="126"/>
    </row>
    <row r="247" spans="1:14" ht="12.75">
      <c r="A247" s="128"/>
      <c r="B247" s="128"/>
      <c r="C247" s="128"/>
      <c r="D247" s="127"/>
      <c r="E247" s="127"/>
      <c r="F247" s="133"/>
      <c r="G247" s="89"/>
      <c r="H247" s="89"/>
      <c r="I247" s="89"/>
      <c r="J247" s="89"/>
      <c r="K247" s="126"/>
      <c r="L247" s="127"/>
      <c r="M247" s="89"/>
      <c r="N247" s="126"/>
    </row>
    <row r="248" spans="1:14" ht="12.75">
      <c r="A248" s="128"/>
      <c r="B248" s="128"/>
      <c r="C248" s="128"/>
      <c r="D248" s="129"/>
      <c r="E248" s="129"/>
      <c r="F248" s="130"/>
      <c r="G248" s="131"/>
      <c r="H248" s="131"/>
      <c r="I248" s="131"/>
      <c r="J248" s="131"/>
      <c r="K248" s="132"/>
      <c r="L248" s="127"/>
      <c r="M248" s="89"/>
      <c r="N248" s="126"/>
    </row>
    <row r="249" spans="1:14" ht="12.75">
      <c r="A249" s="128"/>
      <c r="B249" s="128"/>
      <c r="C249" s="128"/>
      <c r="D249" s="129"/>
      <c r="E249" s="129"/>
      <c r="F249" s="130"/>
      <c r="G249" s="131"/>
      <c r="H249" s="131"/>
      <c r="I249" s="131"/>
      <c r="J249" s="131"/>
      <c r="K249" s="132"/>
      <c r="L249" s="127"/>
      <c r="M249" s="89"/>
      <c r="N249" s="126"/>
    </row>
    <row r="250" spans="1:14" ht="12.75">
      <c r="A250" s="128"/>
      <c r="B250" s="128"/>
      <c r="C250" s="128"/>
      <c r="D250" s="129"/>
      <c r="E250" s="129"/>
      <c r="F250" s="130"/>
      <c r="G250" s="131"/>
      <c r="H250" s="131"/>
      <c r="I250" s="131"/>
      <c r="J250" s="131"/>
      <c r="K250" s="132"/>
      <c r="L250" s="127"/>
      <c r="M250" s="89"/>
      <c r="N250" s="126"/>
    </row>
    <row r="251" spans="1:14" ht="12.75">
      <c r="A251" s="128"/>
      <c r="B251" s="128"/>
      <c r="C251" s="128"/>
      <c r="D251" s="129"/>
      <c r="E251" s="129"/>
      <c r="F251" s="130"/>
      <c r="G251" s="131"/>
      <c r="H251" s="131"/>
      <c r="I251" s="131"/>
      <c r="J251" s="131"/>
      <c r="K251" s="132"/>
      <c r="L251" s="127"/>
      <c r="M251" s="89"/>
      <c r="N251" s="126"/>
    </row>
    <row r="252" spans="1:14" ht="12.75">
      <c r="A252" s="128"/>
      <c r="B252" s="128"/>
      <c r="C252" s="128"/>
      <c r="D252" s="129"/>
      <c r="E252" s="129"/>
      <c r="F252" s="130"/>
      <c r="G252" s="131"/>
      <c r="H252" s="131"/>
      <c r="I252" s="131"/>
      <c r="J252" s="131"/>
      <c r="K252" s="132"/>
      <c r="L252" s="127"/>
      <c r="M252" s="89"/>
      <c r="N252" s="126"/>
    </row>
    <row r="253" spans="1:14" ht="12.75">
      <c r="A253" s="128"/>
      <c r="B253" s="128"/>
      <c r="C253" s="128"/>
      <c r="D253" s="129"/>
      <c r="E253" s="129"/>
      <c r="F253" s="130"/>
      <c r="G253" s="131"/>
      <c r="H253" s="131"/>
      <c r="I253" s="131"/>
      <c r="J253" s="131"/>
      <c r="K253" s="132"/>
      <c r="L253" s="127"/>
      <c r="M253" s="89"/>
      <c r="N253" s="126"/>
    </row>
    <row r="254" spans="1:14" ht="12.75">
      <c r="A254" s="128"/>
      <c r="B254" s="128"/>
      <c r="C254" s="128"/>
      <c r="D254" s="129"/>
      <c r="E254" s="129"/>
      <c r="F254" s="130"/>
      <c r="G254" s="131"/>
      <c r="H254" s="131"/>
      <c r="I254" s="131"/>
      <c r="J254" s="131"/>
      <c r="K254" s="132"/>
      <c r="L254" s="127"/>
      <c r="M254" s="89"/>
      <c r="N254" s="126"/>
    </row>
    <row r="255" spans="1:14" ht="12.75">
      <c r="A255" s="128"/>
      <c r="B255" s="128"/>
      <c r="C255" s="128"/>
      <c r="D255" s="129"/>
      <c r="E255" s="129"/>
      <c r="F255" s="130"/>
      <c r="G255" s="131"/>
      <c r="H255" s="131"/>
      <c r="I255" s="131"/>
      <c r="J255" s="131"/>
      <c r="K255" s="132"/>
      <c r="L255" s="127"/>
      <c r="M255" s="89"/>
      <c r="N255" s="126"/>
    </row>
    <row r="256" spans="1:14" ht="12.75">
      <c r="A256" s="128"/>
      <c r="B256" s="128"/>
      <c r="C256" s="128"/>
      <c r="D256" s="129"/>
      <c r="E256" s="129"/>
      <c r="F256" s="130"/>
      <c r="G256" s="131"/>
      <c r="H256" s="131"/>
      <c r="I256" s="131"/>
      <c r="J256" s="131"/>
      <c r="K256" s="132"/>
      <c r="L256" s="127"/>
      <c r="M256" s="89"/>
      <c r="N256" s="126"/>
    </row>
    <row r="257" spans="1:14" ht="12.75">
      <c r="A257" s="128"/>
      <c r="B257" s="128"/>
      <c r="C257" s="128"/>
      <c r="D257" s="129"/>
      <c r="E257" s="129"/>
      <c r="F257" s="130"/>
      <c r="G257" s="131"/>
      <c r="H257" s="131"/>
      <c r="I257" s="131"/>
      <c r="J257" s="131"/>
      <c r="K257" s="132"/>
      <c r="L257" s="127"/>
      <c r="M257" s="89"/>
      <c r="N257" s="126"/>
    </row>
    <row r="258" spans="1:14" ht="12.75">
      <c r="A258" s="128"/>
      <c r="B258" s="128"/>
      <c r="C258" s="128"/>
      <c r="D258" s="129"/>
      <c r="E258" s="129"/>
      <c r="F258" s="130"/>
      <c r="G258" s="131"/>
      <c r="H258" s="131"/>
      <c r="I258" s="131"/>
      <c r="J258" s="131"/>
      <c r="K258" s="132"/>
      <c r="L258" s="127"/>
      <c r="M258" s="89"/>
      <c r="N258" s="126"/>
    </row>
    <row r="259" spans="1:14" ht="12.75">
      <c r="A259" s="128"/>
      <c r="B259" s="128"/>
      <c r="C259" s="128"/>
      <c r="D259" s="129"/>
      <c r="E259" s="129"/>
      <c r="F259" s="130"/>
      <c r="G259" s="131"/>
      <c r="H259" s="131"/>
      <c r="I259" s="131"/>
      <c r="J259" s="131"/>
      <c r="K259" s="132"/>
      <c r="L259" s="127"/>
      <c r="M259" s="89"/>
      <c r="N259" s="126"/>
    </row>
    <row r="260" spans="1:14" ht="12.75">
      <c r="A260" s="128"/>
      <c r="B260" s="128"/>
      <c r="C260" s="128"/>
      <c r="D260" s="129"/>
      <c r="E260" s="129"/>
      <c r="F260" s="130"/>
      <c r="G260" s="131"/>
      <c r="H260" s="131"/>
      <c r="I260" s="131"/>
      <c r="J260" s="131"/>
      <c r="K260" s="132"/>
      <c r="L260" s="127"/>
      <c r="M260" s="89"/>
      <c r="N260" s="126"/>
    </row>
    <row r="261" spans="1:14" ht="12.75">
      <c r="A261" s="128"/>
      <c r="B261" s="128"/>
      <c r="C261" s="128"/>
      <c r="D261" s="129"/>
      <c r="E261" s="129"/>
      <c r="F261" s="130"/>
      <c r="G261" s="131"/>
      <c r="H261" s="131"/>
      <c r="I261" s="131"/>
      <c r="J261" s="131"/>
      <c r="K261" s="132"/>
      <c r="L261" s="127"/>
      <c r="M261" s="89"/>
      <c r="N261" s="126"/>
    </row>
    <row r="262" spans="1:14" ht="12.75">
      <c r="A262" s="128"/>
      <c r="B262" s="128"/>
      <c r="C262" s="128"/>
      <c r="D262" s="129"/>
      <c r="E262" s="129"/>
      <c r="F262" s="130"/>
      <c r="G262" s="131"/>
      <c r="H262" s="131"/>
      <c r="I262" s="131"/>
      <c r="J262" s="131"/>
      <c r="K262" s="132"/>
      <c r="L262" s="127"/>
      <c r="M262" s="89"/>
      <c r="N262" s="126"/>
    </row>
    <row r="263" spans="1:14" ht="12.75">
      <c r="A263" s="128"/>
      <c r="B263" s="128"/>
      <c r="C263" s="128"/>
      <c r="D263" s="129"/>
      <c r="E263" s="129"/>
      <c r="F263" s="130"/>
      <c r="G263" s="131"/>
      <c r="H263" s="131"/>
      <c r="I263" s="131"/>
      <c r="J263" s="131"/>
      <c r="K263" s="132"/>
      <c r="L263" s="127"/>
      <c r="M263" s="89"/>
      <c r="N263" s="126"/>
    </row>
    <row r="264" spans="1:14" ht="12.75">
      <c r="A264" s="128"/>
      <c r="B264" s="128"/>
      <c r="C264" s="128"/>
      <c r="D264" s="129"/>
      <c r="E264" s="129"/>
      <c r="F264" s="130"/>
      <c r="G264" s="131"/>
      <c r="H264" s="131"/>
      <c r="I264" s="131"/>
      <c r="J264" s="131"/>
      <c r="K264" s="132"/>
      <c r="L264" s="127"/>
      <c r="M264" s="89"/>
      <c r="N264" s="126"/>
    </row>
    <row r="265" spans="1:14" ht="12.75">
      <c r="A265" s="128"/>
      <c r="B265" s="128"/>
      <c r="C265" s="128"/>
      <c r="D265" s="129"/>
      <c r="E265" s="129"/>
      <c r="F265" s="130"/>
      <c r="G265" s="131"/>
      <c r="H265" s="131"/>
      <c r="I265" s="131"/>
      <c r="J265" s="131"/>
      <c r="K265" s="132"/>
      <c r="L265" s="127"/>
      <c r="M265" s="89"/>
      <c r="N265" s="126"/>
    </row>
    <row r="266" spans="1:14" ht="12.75">
      <c r="A266" s="128"/>
      <c r="B266" s="128"/>
      <c r="C266" s="128"/>
      <c r="D266" s="129"/>
      <c r="E266" s="129"/>
      <c r="F266" s="130"/>
      <c r="G266" s="131"/>
      <c r="H266" s="131"/>
      <c r="I266" s="131"/>
      <c r="J266" s="131"/>
      <c r="K266" s="132"/>
      <c r="L266" s="127"/>
      <c r="M266" s="89"/>
      <c r="N266" s="126"/>
    </row>
    <row r="267" spans="1:14" ht="12.75">
      <c r="A267" s="128"/>
      <c r="B267" s="128"/>
      <c r="C267" s="128"/>
      <c r="D267" s="129"/>
      <c r="E267" s="129"/>
      <c r="F267" s="130"/>
      <c r="G267" s="131"/>
      <c r="H267" s="131"/>
      <c r="I267" s="131"/>
      <c r="J267" s="131"/>
      <c r="K267" s="132"/>
      <c r="L267" s="127"/>
      <c r="M267" s="89"/>
      <c r="N267" s="126"/>
    </row>
    <row r="268" spans="1:14" ht="12.75">
      <c r="A268" s="128"/>
      <c r="B268" s="128"/>
      <c r="C268" s="128"/>
      <c r="D268" s="129"/>
      <c r="E268" s="129"/>
      <c r="F268" s="130"/>
      <c r="G268" s="131"/>
      <c r="H268" s="131"/>
      <c r="I268" s="131"/>
      <c r="J268" s="131"/>
      <c r="K268" s="132"/>
      <c r="L268" s="127"/>
      <c r="M268" s="89"/>
      <c r="N268" s="126"/>
    </row>
    <row r="269" spans="1:14" ht="12.75">
      <c r="A269" s="128"/>
      <c r="B269" s="128"/>
      <c r="C269" s="128"/>
      <c r="D269" s="129"/>
      <c r="E269" s="129"/>
      <c r="F269" s="130"/>
      <c r="G269" s="131"/>
      <c r="H269" s="131"/>
      <c r="I269" s="131"/>
      <c r="J269" s="131"/>
      <c r="K269" s="132"/>
      <c r="L269" s="127"/>
      <c r="M269" s="89"/>
      <c r="N269" s="126"/>
    </row>
    <row r="270" spans="1:14" ht="12.75">
      <c r="A270" s="128"/>
      <c r="B270" s="128"/>
      <c r="C270" s="128"/>
      <c r="D270" s="129"/>
      <c r="E270" s="129"/>
      <c r="F270" s="130"/>
      <c r="G270" s="131"/>
      <c r="H270" s="131"/>
      <c r="I270" s="131"/>
      <c r="J270" s="131"/>
      <c r="K270" s="132"/>
      <c r="L270" s="127"/>
      <c r="M270" s="89"/>
      <c r="N270" s="126"/>
    </row>
    <row r="271" spans="1:14" ht="12.75">
      <c r="A271" s="128"/>
      <c r="B271" s="128"/>
      <c r="C271" s="128"/>
      <c r="D271" s="129"/>
      <c r="E271" s="129"/>
      <c r="F271" s="130"/>
      <c r="G271" s="131"/>
      <c r="H271" s="131"/>
      <c r="I271" s="131"/>
      <c r="J271" s="131"/>
      <c r="K271" s="132"/>
      <c r="L271" s="127"/>
      <c r="M271" s="89"/>
      <c r="N271" s="126"/>
    </row>
    <row r="272" spans="4:14" ht="12.75">
      <c r="D272" s="5"/>
      <c r="E272" s="5"/>
      <c r="F272" s="14"/>
      <c r="G272" s="2"/>
      <c r="H272" s="2"/>
      <c r="I272" s="2"/>
      <c r="J272" s="2"/>
      <c r="K272" s="11"/>
      <c r="N272" s="10"/>
    </row>
    <row r="273" spans="4:14" ht="12.75">
      <c r="D273" s="5"/>
      <c r="E273" s="5"/>
      <c r="F273" s="14"/>
      <c r="G273" s="2"/>
      <c r="H273" s="2"/>
      <c r="I273" s="2"/>
      <c r="J273" s="2"/>
      <c r="K273" s="11"/>
      <c r="N273" s="10"/>
    </row>
    <row r="274" spans="4:14" ht="12.75">
      <c r="D274" s="5"/>
      <c r="E274" s="5"/>
      <c r="F274" s="14"/>
      <c r="G274" s="2"/>
      <c r="H274" s="2"/>
      <c r="I274" s="2"/>
      <c r="J274" s="2"/>
      <c r="K274" s="11"/>
      <c r="N274" s="10"/>
    </row>
    <row r="275" spans="4:14" ht="12.75">
      <c r="D275" s="5"/>
      <c r="E275" s="5"/>
      <c r="F275" s="14"/>
      <c r="G275" s="2"/>
      <c r="H275" s="2"/>
      <c r="I275" s="2"/>
      <c r="J275" s="2"/>
      <c r="K275" s="11"/>
      <c r="N275" s="10"/>
    </row>
    <row r="276" spans="4:14" ht="12.75">
      <c r="D276" s="5"/>
      <c r="E276" s="5"/>
      <c r="F276" s="14"/>
      <c r="G276" s="2"/>
      <c r="H276" s="2"/>
      <c r="I276" s="2"/>
      <c r="J276" s="2"/>
      <c r="K276" s="11"/>
      <c r="N276" s="10"/>
    </row>
    <row r="277" spans="4:14" ht="12.75">
      <c r="D277" s="5"/>
      <c r="E277" s="5"/>
      <c r="F277" s="14"/>
      <c r="G277" s="2"/>
      <c r="H277" s="2"/>
      <c r="I277" s="2"/>
      <c r="J277" s="2"/>
      <c r="K277" s="11"/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  <row r="649" ht="12.75">
      <c r="N649" s="10"/>
    </row>
    <row r="650" ht="12.75">
      <c r="N650" s="10"/>
    </row>
    <row r="651" ht="12.75">
      <c r="N651" s="10"/>
    </row>
    <row r="652" ht="12.75">
      <c r="N652" s="10"/>
    </row>
    <row r="653" ht="12.75">
      <c r="N653" s="10"/>
    </row>
    <row r="654" ht="12.75">
      <c r="N654" s="10"/>
    </row>
    <row r="655" ht="12.75">
      <c r="N655" s="10"/>
    </row>
    <row r="656" ht="12.75">
      <c r="N656" s="10"/>
    </row>
    <row r="657" ht="12.75">
      <c r="N657" s="10"/>
    </row>
    <row r="658" ht="12.75">
      <c r="N658" s="10"/>
    </row>
    <row r="659" ht="12.75">
      <c r="N659" s="10"/>
    </row>
    <row r="660" ht="12.75">
      <c r="N660" s="10"/>
    </row>
    <row r="661" ht="12.75">
      <c r="N661" s="10"/>
    </row>
    <row r="662" ht="12.75">
      <c r="N662" s="10"/>
    </row>
    <row r="663" ht="12.75">
      <c r="N663" s="10"/>
    </row>
    <row r="664" ht="12.75">
      <c r="N664" s="10"/>
    </row>
    <row r="665" ht="12.75">
      <c r="N665" s="10"/>
    </row>
    <row r="666" ht="12.75">
      <c r="N666" s="10"/>
    </row>
    <row r="667" ht="12.75">
      <c r="N667" s="10"/>
    </row>
    <row r="668" ht="12.75">
      <c r="N668" s="10"/>
    </row>
    <row r="669" ht="12.75">
      <c r="N669" s="10"/>
    </row>
    <row r="670" ht="12.75">
      <c r="N670" s="10"/>
    </row>
    <row r="671" ht="12.75">
      <c r="N671" s="10"/>
    </row>
    <row r="672" ht="12.75">
      <c r="N672" s="10"/>
    </row>
    <row r="673" ht="12.75">
      <c r="N673" s="10"/>
    </row>
    <row r="674" ht="12.75">
      <c r="N674" s="10"/>
    </row>
    <row r="675" ht="12.75">
      <c r="N675" s="10"/>
    </row>
    <row r="676" ht="12.75">
      <c r="N676" s="10"/>
    </row>
    <row r="677" ht="12.75">
      <c r="N677" s="10"/>
    </row>
    <row r="678" ht="12.75">
      <c r="N678" s="10"/>
    </row>
    <row r="679" ht="12.75">
      <c r="N679" s="10"/>
    </row>
    <row r="680" ht="12.75">
      <c r="N680" s="10"/>
    </row>
    <row r="681" ht="12.75">
      <c r="N681" s="10"/>
    </row>
    <row r="682" ht="12.75">
      <c r="N682" s="10"/>
    </row>
    <row r="683" ht="12.75">
      <c r="N683" s="10"/>
    </row>
    <row r="684" ht="12.75">
      <c r="N684" s="10"/>
    </row>
    <row r="685" ht="12.75">
      <c r="N685" s="10"/>
    </row>
    <row r="686" ht="12.75">
      <c r="N686" s="10"/>
    </row>
    <row r="687" ht="12.75">
      <c r="N687" s="10"/>
    </row>
    <row r="688" ht="12.75">
      <c r="N688" s="10"/>
    </row>
    <row r="689" ht="12.75">
      <c r="N689" s="10"/>
    </row>
    <row r="690" ht="12.75">
      <c r="N690" s="10"/>
    </row>
    <row r="691" ht="12.75">
      <c r="N691" s="10"/>
    </row>
    <row r="692" ht="12.75">
      <c r="N692" s="10"/>
    </row>
    <row r="693" ht="12.75">
      <c r="N693" s="10"/>
    </row>
    <row r="694" ht="12.75">
      <c r="N694" s="10"/>
    </row>
    <row r="695" ht="12.75">
      <c r="N695" s="10"/>
    </row>
    <row r="696" ht="12.75">
      <c r="N696" s="10"/>
    </row>
    <row r="697" ht="12.75">
      <c r="N697" s="10"/>
    </row>
    <row r="698" ht="12.75">
      <c r="N698" s="10"/>
    </row>
    <row r="699" ht="12.75">
      <c r="N699" s="10"/>
    </row>
    <row r="700" ht="12.75">
      <c r="N700" s="10"/>
    </row>
    <row r="701" ht="12.75">
      <c r="N701" s="10"/>
    </row>
    <row r="702" ht="12.75">
      <c r="N702" s="10"/>
    </row>
    <row r="703" ht="12.75">
      <c r="N703" s="10"/>
    </row>
    <row r="704" ht="12.75">
      <c r="N704" s="10"/>
    </row>
    <row r="705" ht="12.75">
      <c r="N705" s="10"/>
    </row>
    <row r="706" ht="12.75">
      <c r="N706" s="10"/>
    </row>
    <row r="707" ht="12.75">
      <c r="N707" s="10"/>
    </row>
    <row r="708" ht="12.75">
      <c r="N708" s="10"/>
    </row>
    <row r="709" ht="12.75">
      <c r="N709" s="10"/>
    </row>
    <row r="710" ht="12.75">
      <c r="N710" s="10"/>
    </row>
    <row r="711" ht="12.75">
      <c r="N711" s="10"/>
    </row>
    <row r="712" ht="12.75">
      <c r="N712" s="10"/>
    </row>
    <row r="713" ht="12.75">
      <c r="N713" s="10"/>
    </row>
    <row r="714" ht="12.75">
      <c r="N714" s="10"/>
    </row>
    <row r="715" ht="12.75">
      <c r="N715" s="10"/>
    </row>
    <row r="716" ht="12.75">
      <c r="N716" s="10"/>
    </row>
    <row r="717" ht="12.75">
      <c r="N717" s="10"/>
    </row>
    <row r="718" ht="12.75">
      <c r="N718" s="10"/>
    </row>
    <row r="719" ht="12.75">
      <c r="N719" s="10"/>
    </row>
    <row r="720" ht="12.75">
      <c r="N720" s="10"/>
    </row>
    <row r="721" ht="12.75">
      <c r="N721" s="10"/>
    </row>
    <row r="722" ht="12.75">
      <c r="N722" s="10"/>
    </row>
    <row r="723" ht="12.75">
      <c r="N723" s="10"/>
    </row>
    <row r="724" ht="12.75">
      <c r="N724" s="10"/>
    </row>
    <row r="725" ht="12.75">
      <c r="N725" s="10"/>
    </row>
    <row r="726" ht="12.75">
      <c r="N726" s="10"/>
    </row>
    <row r="727" ht="12.75">
      <c r="N727" s="10"/>
    </row>
    <row r="728" ht="12.75">
      <c r="N728" s="10"/>
    </row>
    <row r="729" ht="12.75">
      <c r="N729" s="10"/>
    </row>
    <row r="730" ht="12.75">
      <c r="N730" s="10"/>
    </row>
    <row r="731" ht="12.75">
      <c r="N731" s="10"/>
    </row>
    <row r="732" ht="12.75">
      <c r="N732" s="10"/>
    </row>
    <row r="733" ht="12.75">
      <c r="N733" s="10"/>
    </row>
    <row r="734" ht="12.75">
      <c r="N734" s="10"/>
    </row>
    <row r="735" ht="12.75">
      <c r="N735" s="10"/>
    </row>
    <row r="736" ht="12.75">
      <c r="N736" s="10"/>
    </row>
    <row r="737" ht="12.75">
      <c r="N737" s="10"/>
    </row>
    <row r="738" ht="12.75">
      <c r="N738" s="10"/>
    </row>
    <row r="739" ht="12.75">
      <c r="N739" s="10"/>
    </row>
    <row r="740" ht="12.75">
      <c r="N740" s="10"/>
    </row>
    <row r="741" ht="12.75">
      <c r="N741" s="10"/>
    </row>
    <row r="742" ht="12.75">
      <c r="N742" s="10"/>
    </row>
    <row r="743" ht="12.75">
      <c r="N743" s="10"/>
    </row>
    <row r="744" ht="12.75">
      <c r="N744" s="10"/>
    </row>
    <row r="745" ht="12.75">
      <c r="N745" s="10"/>
    </row>
    <row r="746" ht="12.75">
      <c r="N746" s="10"/>
    </row>
    <row r="747" ht="12.75">
      <c r="N747" s="10"/>
    </row>
    <row r="748" ht="12.75">
      <c r="N748" s="10"/>
    </row>
    <row r="749" ht="12.75">
      <c r="N749" s="10"/>
    </row>
    <row r="750" ht="12.75">
      <c r="N750" s="10"/>
    </row>
    <row r="751" ht="12.75">
      <c r="N751" s="10"/>
    </row>
    <row r="752" ht="12.75">
      <c r="N752" s="10"/>
    </row>
    <row r="753" ht="12.75">
      <c r="N753" s="10"/>
    </row>
    <row r="754" ht="12.75">
      <c r="N754" s="10"/>
    </row>
    <row r="755" ht="12.75">
      <c r="N755" s="10"/>
    </row>
    <row r="756" ht="12.75">
      <c r="N756" s="10"/>
    </row>
    <row r="757" ht="12.75">
      <c r="N757" s="10"/>
    </row>
    <row r="758" ht="12.75">
      <c r="N758" s="10"/>
    </row>
    <row r="759" ht="12.75">
      <c r="N759" s="10"/>
    </row>
    <row r="760" ht="12.75">
      <c r="N760" s="10"/>
    </row>
    <row r="761" ht="12.75">
      <c r="N761" s="10"/>
    </row>
    <row r="762" ht="12.75">
      <c r="N762" s="10"/>
    </row>
    <row r="763" ht="12.75">
      <c r="N763" s="10"/>
    </row>
    <row r="764" ht="12.75">
      <c r="N764" s="10"/>
    </row>
    <row r="765" ht="12.75">
      <c r="N765" s="10"/>
    </row>
    <row r="766" ht="12.75">
      <c r="N766" s="10"/>
    </row>
    <row r="767" ht="12.75">
      <c r="N767" s="10"/>
    </row>
    <row r="768" ht="12.75">
      <c r="N768" s="10"/>
    </row>
    <row r="769" ht="12.75">
      <c r="N769" s="10"/>
    </row>
    <row r="770" ht="12.75">
      <c r="N770" s="10"/>
    </row>
    <row r="771" ht="12.75">
      <c r="N771" s="10"/>
    </row>
    <row r="772" ht="12.75">
      <c r="N772" s="10"/>
    </row>
    <row r="773" ht="12.75">
      <c r="N773" s="10"/>
    </row>
    <row r="774" ht="12.75">
      <c r="N774" s="10"/>
    </row>
    <row r="775" ht="12.75">
      <c r="N775" s="10"/>
    </row>
    <row r="776" ht="12.75">
      <c r="N776" s="10"/>
    </row>
    <row r="777" ht="12.75">
      <c r="N777" s="10"/>
    </row>
    <row r="778" ht="12.75">
      <c r="N778" s="10"/>
    </row>
    <row r="779" ht="12.75">
      <c r="N779" s="10"/>
    </row>
    <row r="780" ht="12.75">
      <c r="N780" s="10"/>
    </row>
    <row r="781" ht="12.75">
      <c r="N781" s="10"/>
    </row>
    <row r="782" ht="12.75">
      <c r="N782" s="10"/>
    </row>
    <row r="783" ht="12.75">
      <c r="N783" s="10"/>
    </row>
    <row r="784" ht="12.75">
      <c r="N784" s="10"/>
    </row>
    <row r="785" ht="12.75">
      <c r="N785" s="10"/>
    </row>
    <row r="786" ht="12.75">
      <c r="N786" s="10"/>
    </row>
    <row r="787" ht="12.75">
      <c r="N787" s="10"/>
    </row>
    <row r="788" ht="12.75">
      <c r="N788" s="10"/>
    </row>
    <row r="789" ht="12.75">
      <c r="N789" s="10"/>
    </row>
    <row r="790" ht="12.75">
      <c r="N790" s="10"/>
    </row>
    <row r="791" ht="12.75">
      <c r="N791" s="10"/>
    </row>
    <row r="792" ht="12.75">
      <c r="N792" s="10"/>
    </row>
    <row r="793" ht="12.75">
      <c r="N793" s="10"/>
    </row>
    <row r="794" ht="12.75">
      <c r="N794" s="10"/>
    </row>
    <row r="795" ht="12.75">
      <c r="N795" s="10"/>
    </row>
    <row r="796" ht="12.75">
      <c r="N796" s="10"/>
    </row>
    <row r="797" ht="12.75">
      <c r="N797" s="10"/>
    </row>
    <row r="798" ht="12.75">
      <c r="N798" s="10"/>
    </row>
    <row r="799" ht="12.75">
      <c r="N799" s="10"/>
    </row>
    <row r="800" ht="12.75">
      <c r="N800" s="10"/>
    </row>
    <row r="801" ht="12.75">
      <c r="N801" s="10"/>
    </row>
    <row r="802" ht="12.75">
      <c r="N802" s="10"/>
    </row>
    <row r="803" ht="12.75">
      <c r="N803" s="10"/>
    </row>
    <row r="804" ht="12.75">
      <c r="N804" s="10"/>
    </row>
    <row r="805" ht="12.75">
      <c r="N805" s="10"/>
    </row>
    <row r="806" ht="12.75">
      <c r="N806" s="10"/>
    </row>
    <row r="807" ht="12.75">
      <c r="N807" s="10"/>
    </row>
    <row r="808" ht="12.75">
      <c r="N808" s="10"/>
    </row>
    <row r="809" ht="12.75">
      <c r="N809" s="10"/>
    </row>
    <row r="810" ht="12.75">
      <c r="N810" s="10"/>
    </row>
    <row r="811" ht="12.75">
      <c r="N811" s="10"/>
    </row>
    <row r="812" ht="12.75">
      <c r="N812" s="10"/>
    </row>
    <row r="813" ht="12.75">
      <c r="N813" s="10"/>
    </row>
    <row r="814" ht="12.75">
      <c r="N814" s="10"/>
    </row>
    <row r="815" ht="12.75">
      <c r="N815" s="10"/>
    </row>
    <row r="816" ht="12.75">
      <c r="N816" s="10"/>
    </row>
    <row r="817" ht="12.75">
      <c r="N817" s="10"/>
    </row>
    <row r="818" ht="12.75">
      <c r="N818" s="10"/>
    </row>
    <row r="819" ht="12.75">
      <c r="N819" s="10"/>
    </row>
    <row r="820" ht="12.75">
      <c r="N820" s="10"/>
    </row>
    <row r="821" ht="12.75">
      <c r="N821" s="10"/>
    </row>
    <row r="822" ht="12.75">
      <c r="N822" s="10"/>
    </row>
    <row r="823" ht="12.75">
      <c r="N823" s="10"/>
    </row>
    <row r="824" ht="12.75">
      <c r="N824" s="10"/>
    </row>
    <row r="825" ht="12.75">
      <c r="N825" s="10"/>
    </row>
    <row r="826" ht="12.75">
      <c r="N826" s="10"/>
    </row>
    <row r="827" ht="12.75">
      <c r="N827" s="10"/>
    </row>
    <row r="828" ht="12.75">
      <c r="N828" s="10"/>
    </row>
    <row r="829" ht="12.75">
      <c r="N829" s="10"/>
    </row>
    <row r="830" ht="12.75">
      <c r="N830" s="10"/>
    </row>
    <row r="831" ht="12.75">
      <c r="N831" s="10"/>
    </row>
    <row r="832" ht="12.75">
      <c r="N832" s="10"/>
    </row>
    <row r="833" ht="12.75">
      <c r="N833" s="10"/>
    </row>
    <row r="834" ht="12.75">
      <c r="N834" s="10"/>
    </row>
    <row r="835" ht="12.75">
      <c r="N835" s="10"/>
    </row>
    <row r="836" ht="12.75">
      <c r="N836" s="10"/>
    </row>
    <row r="837" ht="12.75">
      <c r="N837" s="10"/>
    </row>
    <row r="838" ht="12.75">
      <c r="N838" s="10"/>
    </row>
    <row r="839" ht="12.75">
      <c r="N839" s="10"/>
    </row>
    <row r="840" ht="12.75">
      <c r="N840" s="10"/>
    </row>
    <row r="841" ht="12.75">
      <c r="N841" s="10"/>
    </row>
    <row r="842" ht="12.75">
      <c r="N842" s="10"/>
    </row>
    <row r="843" ht="12.75">
      <c r="N843" s="10"/>
    </row>
    <row r="844" ht="12.75">
      <c r="N844" s="10"/>
    </row>
    <row r="845" ht="12.75">
      <c r="N845" s="10"/>
    </row>
    <row r="846" ht="12.75">
      <c r="N846" s="10"/>
    </row>
    <row r="847" ht="12.75">
      <c r="N847" s="10"/>
    </row>
    <row r="848" ht="12.75">
      <c r="N848" s="10"/>
    </row>
    <row r="849" ht="12.75">
      <c r="N849" s="10"/>
    </row>
    <row r="850" ht="12.75">
      <c r="N850" s="10"/>
    </row>
    <row r="851" ht="12.75">
      <c r="N851" s="10"/>
    </row>
    <row r="852" ht="12.75">
      <c r="N852" s="10"/>
    </row>
    <row r="853" ht="12.75">
      <c r="N853" s="10"/>
    </row>
    <row r="854" ht="12.75">
      <c r="N854" s="10"/>
    </row>
    <row r="855" ht="12.75">
      <c r="N855" s="10"/>
    </row>
    <row r="856" ht="12.75">
      <c r="N856" s="10"/>
    </row>
    <row r="857" ht="12.75">
      <c r="N857" s="10"/>
    </row>
    <row r="858" ht="12.75">
      <c r="N858" s="10"/>
    </row>
    <row r="859" ht="12.75">
      <c r="N859" s="10"/>
    </row>
    <row r="860" ht="12.75">
      <c r="N860" s="10"/>
    </row>
    <row r="861" ht="12.75">
      <c r="N861" s="10"/>
    </row>
    <row r="862" ht="12.75">
      <c r="N862" s="10"/>
    </row>
    <row r="863" ht="12.75">
      <c r="N863" s="10"/>
    </row>
    <row r="864" ht="12.75">
      <c r="N864" s="10"/>
    </row>
    <row r="865" ht="12.75">
      <c r="N865" s="10"/>
    </row>
    <row r="866" ht="12.75">
      <c r="N866" s="10"/>
    </row>
    <row r="867" ht="12.75">
      <c r="N867" s="10"/>
    </row>
    <row r="868" ht="12.75">
      <c r="N868" s="10"/>
    </row>
    <row r="869" ht="12.75">
      <c r="N869" s="10"/>
    </row>
    <row r="870" ht="12.75">
      <c r="N870" s="10"/>
    </row>
    <row r="871" ht="12.75">
      <c r="N871" s="10"/>
    </row>
    <row r="872" ht="12.75">
      <c r="N872" s="10"/>
    </row>
    <row r="873" ht="12.75">
      <c r="N873" s="10"/>
    </row>
    <row r="874" ht="12.75">
      <c r="N874" s="10"/>
    </row>
    <row r="875" ht="12.75">
      <c r="N875" s="10"/>
    </row>
    <row r="876" ht="12.75">
      <c r="N876" s="10"/>
    </row>
    <row r="877" ht="12.75">
      <c r="N877" s="10"/>
    </row>
    <row r="878" ht="12.75">
      <c r="N878" s="10"/>
    </row>
    <row r="879" ht="12.75">
      <c r="N879" s="10"/>
    </row>
    <row r="880" ht="12.75">
      <c r="N880" s="10"/>
    </row>
    <row r="881" ht="12.75">
      <c r="N881" s="10"/>
    </row>
    <row r="882" ht="12.75">
      <c r="N882" s="10"/>
    </row>
    <row r="883" ht="12.75">
      <c r="N883" s="10"/>
    </row>
    <row r="884" ht="12.75">
      <c r="N884" s="10"/>
    </row>
    <row r="885" ht="12.75">
      <c r="N885" s="10"/>
    </row>
    <row r="886" ht="12.75">
      <c r="N886" s="10"/>
    </row>
    <row r="887" ht="12.75">
      <c r="N887" s="10"/>
    </row>
    <row r="888" ht="12.75">
      <c r="N888" s="10"/>
    </row>
    <row r="889" ht="12.75">
      <c r="N889" s="10"/>
    </row>
    <row r="890" ht="12.75">
      <c r="N890" s="10"/>
    </row>
    <row r="891" ht="12.75">
      <c r="N891" s="10"/>
    </row>
    <row r="892" ht="12.75">
      <c r="N892" s="10"/>
    </row>
    <row r="893" ht="12.75">
      <c r="N893" s="10"/>
    </row>
    <row r="894" ht="12.75">
      <c r="N894" s="10"/>
    </row>
    <row r="895" ht="12.75">
      <c r="N895" s="10"/>
    </row>
    <row r="896" ht="12.75">
      <c r="N896" s="10"/>
    </row>
    <row r="897" ht="12.75">
      <c r="N897" s="10"/>
    </row>
    <row r="898" ht="12.75">
      <c r="N898" s="10"/>
    </row>
    <row r="899" ht="12.75">
      <c r="N899" s="10"/>
    </row>
    <row r="900" ht="12.75">
      <c r="N900" s="10"/>
    </row>
    <row r="901" ht="12.75">
      <c r="N901" s="10"/>
    </row>
    <row r="902" ht="12.75">
      <c r="N902" s="10"/>
    </row>
    <row r="903" ht="12.75">
      <c r="N903" s="10"/>
    </row>
    <row r="904" ht="12.75">
      <c r="N904" s="10"/>
    </row>
    <row r="905" ht="12.75">
      <c r="N905" s="10"/>
    </row>
    <row r="906" ht="12.75">
      <c r="N906" s="10"/>
    </row>
    <row r="907" ht="12.75">
      <c r="N907" s="10"/>
    </row>
    <row r="908" ht="12.75">
      <c r="N908" s="10"/>
    </row>
    <row r="909" ht="12.75">
      <c r="N909" s="10"/>
    </row>
    <row r="910" ht="12.75">
      <c r="N910" s="10"/>
    </row>
    <row r="911" ht="12.75">
      <c r="N911" s="10"/>
    </row>
    <row r="912" ht="12.75">
      <c r="N912" s="10"/>
    </row>
    <row r="913" ht="12.75">
      <c r="N913" s="10"/>
    </row>
    <row r="914" ht="12.75">
      <c r="N914" s="10"/>
    </row>
    <row r="915" ht="12.75">
      <c r="N915" s="10"/>
    </row>
    <row r="916" ht="12.75">
      <c r="N916" s="10"/>
    </row>
    <row r="917" ht="12.75">
      <c r="N917" s="10"/>
    </row>
    <row r="918" ht="12.75">
      <c r="N918" s="10"/>
    </row>
    <row r="919" ht="12.75">
      <c r="N919" s="10"/>
    </row>
    <row r="920" ht="12.75">
      <c r="N920" s="10"/>
    </row>
    <row r="921" ht="12.75">
      <c r="N921" s="10"/>
    </row>
    <row r="922" ht="12.75">
      <c r="N922" s="10"/>
    </row>
    <row r="923" ht="12.75">
      <c r="N923" s="10"/>
    </row>
    <row r="924" ht="12.75">
      <c r="N924" s="10"/>
    </row>
    <row r="925" ht="12.75">
      <c r="N925" s="10"/>
    </row>
    <row r="926" ht="12.75">
      <c r="N926" s="10"/>
    </row>
    <row r="927" ht="12.75">
      <c r="N927" s="10"/>
    </row>
    <row r="928" ht="12.75">
      <c r="N928" s="10"/>
    </row>
    <row r="929" ht="12.75">
      <c r="N929" s="10"/>
    </row>
    <row r="930" ht="12.75">
      <c r="N930" s="10"/>
    </row>
    <row r="931" ht="12.75">
      <c r="N931" s="10"/>
    </row>
    <row r="932" ht="12.75">
      <c r="N932" s="10"/>
    </row>
    <row r="933" ht="12.75">
      <c r="N933" s="10"/>
    </row>
    <row r="934" ht="12.75">
      <c r="N934" s="10"/>
    </row>
    <row r="935" ht="12.75">
      <c r="N935" s="10"/>
    </row>
    <row r="936" ht="12.75">
      <c r="N936" s="10"/>
    </row>
    <row r="937" ht="12.75">
      <c r="N937" s="10"/>
    </row>
    <row r="938" ht="12.75">
      <c r="N938" s="10"/>
    </row>
    <row r="939" ht="12.75">
      <c r="N939" s="10"/>
    </row>
    <row r="940" ht="12.75">
      <c r="N940" s="10"/>
    </row>
    <row r="941" ht="12.75">
      <c r="N941" s="10"/>
    </row>
    <row r="942" ht="12.75">
      <c r="N942" s="10"/>
    </row>
    <row r="943" ht="12.75">
      <c r="N943" s="10"/>
    </row>
    <row r="944" ht="12.75">
      <c r="N944" s="10"/>
    </row>
    <row r="945" ht="12.75">
      <c r="N945" s="10"/>
    </row>
    <row r="946" ht="12.75">
      <c r="N946" s="10"/>
    </row>
    <row r="947" ht="12.75">
      <c r="N947" s="10"/>
    </row>
    <row r="948" ht="12.75">
      <c r="N948" s="10"/>
    </row>
    <row r="949" ht="12.75">
      <c r="N949" s="10"/>
    </row>
    <row r="950" ht="12.75">
      <c r="N950" s="10"/>
    </row>
    <row r="951" ht="12.75">
      <c r="N951" s="10"/>
    </row>
    <row r="952" ht="12.75">
      <c r="N952" s="10"/>
    </row>
    <row r="953" ht="12.75">
      <c r="N953" s="10"/>
    </row>
    <row r="954" ht="12.75">
      <c r="N954" s="10"/>
    </row>
    <row r="955" ht="12.75">
      <c r="N955" s="10"/>
    </row>
    <row r="956" ht="12.75">
      <c r="N956" s="10"/>
    </row>
    <row r="957" ht="12.75">
      <c r="N957" s="10"/>
    </row>
    <row r="958" ht="12.75">
      <c r="N958" s="10"/>
    </row>
    <row r="959" ht="12.75">
      <c r="N959" s="10"/>
    </row>
    <row r="960" ht="12.75">
      <c r="N960" s="10"/>
    </row>
    <row r="961" ht="12.75">
      <c r="N961" s="10"/>
    </row>
    <row r="962" ht="12.75">
      <c r="N962" s="10"/>
    </row>
    <row r="963" ht="12.75">
      <c r="N963" s="10"/>
    </row>
    <row r="964" ht="12.75">
      <c r="N964" s="10"/>
    </row>
    <row r="965" ht="12.75">
      <c r="N965" s="10"/>
    </row>
    <row r="966" ht="12.75">
      <c r="N966" s="10"/>
    </row>
    <row r="967" ht="12.75">
      <c r="N967" s="10"/>
    </row>
    <row r="968" ht="12.75">
      <c r="N968" s="10"/>
    </row>
    <row r="969" ht="12.75">
      <c r="N969" s="10"/>
    </row>
    <row r="970" ht="12.75">
      <c r="N970" s="10"/>
    </row>
    <row r="971" ht="12.75">
      <c r="N971" s="10"/>
    </row>
    <row r="972" ht="12.75">
      <c r="N972" s="10"/>
    </row>
    <row r="973" ht="12.75">
      <c r="N973" s="10"/>
    </row>
    <row r="974" ht="12.75">
      <c r="N974" s="10"/>
    </row>
    <row r="975" ht="12.75">
      <c r="N975" s="10"/>
    </row>
    <row r="976" ht="12.75">
      <c r="N976" s="10"/>
    </row>
    <row r="977" ht="12.75">
      <c r="N977" s="10"/>
    </row>
    <row r="978" ht="12.75">
      <c r="N978" s="10"/>
    </row>
    <row r="979" ht="12.75">
      <c r="N979" s="10"/>
    </row>
    <row r="980" ht="12.75">
      <c r="N980" s="10"/>
    </row>
    <row r="981" ht="12.75">
      <c r="N981" s="10"/>
    </row>
    <row r="982" ht="12.75">
      <c r="N982" s="10"/>
    </row>
    <row r="983" ht="12.75">
      <c r="N983" s="10"/>
    </row>
    <row r="984" ht="12.75">
      <c r="N984" s="10"/>
    </row>
    <row r="985" ht="12.75">
      <c r="N985" s="10"/>
    </row>
    <row r="986" ht="12.75">
      <c r="N986" s="10"/>
    </row>
    <row r="987" ht="12.75">
      <c r="N987" s="10"/>
    </row>
    <row r="988" ht="12.75">
      <c r="N988" s="10"/>
    </row>
    <row r="989" ht="12.75">
      <c r="N989" s="10"/>
    </row>
    <row r="990" ht="12.75">
      <c r="N990" s="10"/>
    </row>
    <row r="991" ht="12.75">
      <c r="N991" s="10"/>
    </row>
    <row r="992" ht="12.75">
      <c r="N992" s="10"/>
    </row>
    <row r="993" ht="12.75">
      <c r="N993" s="10"/>
    </row>
    <row r="994" ht="12.75">
      <c r="N994" s="10"/>
    </row>
    <row r="995" ht="12.75">
      <c r="N995" s="10"/>
    </row>
    <row r="996" ht="12.75">
      <c r="N996" s="10"/>
    </row>
    <row r="997" ht="12.75">
      <c r="N997" s="10"/>
    </row>
    <row r="998" ht="12.75">
      <c r="N998" s="10"/>
    </row>
    <row r="999" ht="12.75">
      <c r="N999" s="10"/>
    </row>
    <row r="1000" ht="12.75">
      <c r="N1000" s="10"/>
    </row>
    <row r="1001" ht="12.75">
      <c r="N1001" s="10"/>
    </row>
    <row r="1002" ht="12.75">
      <c r="N1002" s="10"/>
    </row>
    <row r="1003" ht="12.75">
      <c r="N1003" s="10"/>
    </row>
    <row r="1004" ht="12.75">
      <c r="N1004" s="10"/>
    </row>
    <row r="1005" ht="12.75">
      <c r="N1005" s="10"/>
    </row>
    <row r="1006" ht="12.75">
      <c r="N1006" s="10"/>
    </row>
    <row r="1007" ht="12.75">
      <c r="N1007" s="10"/>
    </row>
    <row r="1008" ht="12.75">
      <c r="N1008" s="10"/>
    </row>
    <row r="1009" ht="12.75">
      <c r="N1009" s="10"/>
    </row>
    <row r="1010" ht="12.75">
      <c r="N1010" s="10"/>
    </row>
    <row r="1011" ht="12.75">
      <c r="N1011" s="10"/>
    </row>
    <row r="1012" ht="12.75">
      <c r="N1012" s="10"/>
    </row>
    <row r="1013" ht="12.75">
      <c r="N1013" s="10"/>
    </row>
    <row r="1014" ht="12.75">
      <c r="N1014" s="10"/>
    </row>
    <row r="1015" ht="12.75">
      <c r="N1015" s="10"/>
    </row>
    <row r="1016" ht="12.75">
      <c r="N1016" s="10"/>
    </row>
    <row r="1017" ht="12.75">
      <c r="N1017" s="10"/>
    </row>
    <row r="1018" ht="12.75">
      <c r="N1018" s="10"/>
    </row>
    <row r="1019" ht="12.75">
      <c r="N1019" s="10"/>
    </row>
    <row r="1020" ht="12.75">
      <c r="N1020" s="10"/>
    </row>
    <row r="1021" ht="12.75">
      <c r="N1021" s="10"/>
    </row>
    <row r="1022" ht="12.75">
      <c r="N1022" s="10"/>
    </row>
    <row r="1023" ht="12.75">
      <c r="N1023" s="10"/>
    </row>
    <row r="1024" ht="12.75">
      <c r="N1024" s="10"/>
    </row>
    <row r="1025" ht="12.75">
      <c r="N1025" s="10"/>
    </row>
    <row r="1026" ht="12.75">
      <c r="N1026" s="10"/>
    </row>
    <row r="1027" ht="12.75">
      <c r="N1027" s="10"/>
    </row>
    <row r="1028" ht="12.75">
      <c r="N1028" s="10"/>
    </row>
    <row r="1029" ht="12.75">
      <c r="N1029" s="10"/>
    </row>
    <row r="1030" ht="12.75">
      <c r="N1030" s="10"/>
    </row>
    <row r="1031" ht="12.75">
      <c r="N1031" s="10"/>
    </row>
    <row r="1032" ht="12.75">
      <c r="N1032" s="10"/>
    </row>
    <row r="1033" ht="12.75">
      <c r="N1033" s="10"/>
    </row>
    <row r="1034" ht="12.75">
      <c r="N1034" s="10"/>
    </row>
    <row r="1035" ht="12.75">
      <c r="N1035" s="10"/>
    </row>
    <row r="1036" ht="12.75">
      <c r="N1036" s="10"/>
    </row>
    <row r="1037" ht="12.75">
      <c r="N1037" s="10"/>
    </row>
    <row r="1038" ht="12.75">
      <c r="N1038" s="10"/>
    </row>
    <row r="1039" ht="12.75">
      <c r="N1039" s="10"/>
    </row>
    <row r="1040" ht="12.75">
      <c r="N1040" s="10"/>
    </row>
    <row r="1041" ht="12.75">
      <c r="N1041" s="10"/>
    </row>
    <row r="1042" ht="12.75">
      <c r="N1042" s="10"/>
    </row>
    <row r="1043" ht="12.75">
      <c r="N1043" s="10"/>
    </row>
    <row r="1044" ht="12.75">
      <c r="N1044" s="10"/>
    </row>
    <row r="1045" ht="12.75">
      <c r="N1045" s="10"/>
    </row>
    <row r="1046" ht="12.75">
      <c r="N1046" s="10"/>
    </row>
    <row r="1047" ht="12.75">
      <c r="N1047" s="10"/>
    </row>
    <row r="1048" ht="12.75">
      <c r="N1048" s="10"/>
    </row>
    <row r="1049" ht="12.75">
      <c r="N1049" s="10"/>
    </row>
    <row r="1050" ht="12.75">
      <c r="N1050" s="10"/>
    </row>
    <row r="1051" ht="12.75">
      <c r="N1051" s="10"/>
    </row>
    <row r="1052" ht="12.75">
      <c r="N1052" s="10"/>
    </row>
    <row r="1053" ht="12.75">
      <c r="N1053" s="10"/>
    </row>
    <row r="1054" ht="12.75">
      <c r="N1054" s="10"/>
    </row>
    <row r="1055" ht="12.75">
      <c r="N1055" s="10"/>
    </row>
    <row r="1056" ht="12.75">
      <c r="N1056" s="10"/>
    </row>
    <row r="1057" ht="12.75">
      <c r="N1057" s="10"/>
    </row>
    <row r="1058" ht="12.75">
      <c r="N1058" s="10"/>
    </row>
    <row r="1059" ht="12.75">
      <c r="N1059" s="10"/>
    </row>
    <row r="1060" ht="12.75">
      <c r="N1060" s="10"/>
    </row>
    <row r="1061" ht="12.75">
      <c r="N1061" s="10"/>
    </row>
    <row r="1062" ht="12.75">
      <c r="N1062" s="10"/>
    </row>
    <row r="1063" ht="12.75">
      <c r="N1063" s="10"/>
    </row>
    <row r="1064" ht="12.75">
      <c r="N1064" s="10"/>
    </row>
    <row r="1065" ht="12.75">
      <c r="N1065" s="10"/>
    </row>
    <row r="1066" ht="12.75">
      <c r="N1066" s="10"/>
    </row>
    <row r="1067" ht="12.75">
      <c r="N1067" s="10"/>
    </row>
    <row r="1068" ht="12.75">
      <c r="N1068" s="10"/>
    </row>
    <row r="1069" ht="12.75">
      <c r="N1069" s="10"/>
    </row>
    <row r="1070" ht="12.75">
      <c r="N1070" s="10"/>
    </row>
    <row r="1071" ht="12.75">
      <c r="N1071" s="10"/>
    </row>
    <row r="1072" ht="12.75">
      <c r="N1072" s="10"/>
    </row>
    <row r="1073" ht="12.75">
      <c r="N1073" s="10"/>
    </row>
    <row r="1074" ht="12.75">
      <c r="N1074" s="10"/>
    </row>
    <row r="1075" ht="12.75">
      <c r="N1075" s="10"/>
    </row>
    <row r="1076" ht="12.75">
      <c r="N1076" s="10"/>
    </row>
    <row r="1077" ht="12.75">
      <c r="N1077" s="10"/>
    </row>
    <row r="1078" ht="12.75">
      <c r="N1078" s="10"/>
    </row>
    <row r="1079" ht="12.75">
      <c r="N1079" s="10"/>
    </row>
    <row r="1080" ht="12.75">
      <c r="N1080" s="10"/>
    </row>
    <row r="1081" ht="12.75">
      <c r="N1081" s="10"/>
    </row>
    <row r="1082" ht="12.75">
      <c r="N1082" s="10"/>
    </row>
    <row r="1083" ht="12.75">
      <c r="N1083" s="10"/>
    </row>
    <row r="1084" ht="12.75">
      <c r="N1084" s="10"/>
    </row>
    <row r="1085" ht="12.75">
      <c r="N1085" s="10"/>
    </row>
    <row r="1086" ht="12.75">
      <c r="N1086" s="10"/>
    </row>
    <row r="1087" ht="12.75">
      <c r="N1087" s="10"/>
    </row>
    <row r="1088" ht="12.75">
      <c r="N1088" s="10"/>
    </row>
    <row r="1089" ht="12.75">
      <c r="N1089" s="10"/>
    </row>
    <row r="1090" ht="12.75">
      <c r="N1090" s="10"/>
    </row>
    <row r="1091" ht="12.75">
      <c r="N1091" s="10"/>
    </row>
    <row r="1092" ht="12.75">
      <c r="N1092" s="10"/>
    </row>
    <row r="1093" ht="12.75">
      <c r="N1093" s="10"/>
    </row>
    <row r="1094" ht="12.75">
      <c r="N1094" s="10"/>
    </row>
    <row r="1095" ht="12.75">
      <c r="N1095" s="10"/>
    </row>
    <row r="1096" ht="12.75">
      <c r="N1096" s="10"/>
    </row>
    <row r="1097" ht="12.75">
      <c r="N1097" s="10"/>
    </row>
    <row r="1098" ht="12.75">
      <c r="N1098" s="10"/>
    </row>
    <row r="1099" ht="12.75">
      <c r="N1099" s="10"/>
    </row>
    <row r="1100" ht="12.75">
      <c r="N1100" s="10"/>
    </row>
    <row r="1101" ht="12.75">
      <c r="N1101" s="10"/>
    </row>
    <row r="1102" ht="12.75">
      <c r="N1102" s="10"/>
    </row>
    <row r="1103" ht="12.75">
      <c r="N1103" s="10"/>
    </row>
    <row r="1104" ht="12.75">
      <c r="N1104" s="10"/>
    </row>
    <row r="1105" ht="12.75">
      <c r="N1105" s="10"/>
    </row>
    <row r="1106" ht="12.75">
      <c r="N1106" s="10"/>
    </row>
    <row r="1107" ht="12.75">
      <c r="N1107" s="10"/>
    </row>
    <row r="1108" ht="12.75">
      <c r="N1108" s="10"/>
    </row>
    <row r="1109" ht="12.75">
      <c r="N1109" s="10"/>
    </row>
    <row r="1110" ht="12.75">
      <c r="N1110" s="10"/>
    </row>
    <row r="1111" ht="12.75">
      <c r="N1111" s="10"/>
    </row>
    <row r="1112" ht="12.75">
      <c r="N1112" s="10"/>
    </row>
    <row r="1113" ht="12.75">
      <c r="N1113" s="10"/>
    </row>
    <row r="1114" ht="12.75">
      <c r="N1114" s="10"/>
    </row>
    <row r="1115" ht="12.75">
      <c r="N1115" s="10"/>
    </row>
    <row r="1116" ht="12.75">
      <c r="N1116" s="10"/>
    </row>
    <row r="1117" ht="12.75">
      <c r="N1117" s="10"/>
    </row>
    <row r="1118" ht="12.75">
      <c r="N1118" s="10"/>
    </row>
    <row r="1119" ht="12.75">
      <c r="N1119" s="10"/>
    </row>
    <row r="1120" ht="12.75">
      <c r="N1120" s="10"/>
    </row>
    <row r="1121" ht="12.75">
      <c r="N1121" s="10"/>
    </row>
    <row r="1122" ht="12.75">
      <c r="N1122" s="10"/>
    </row>
    <row r="1123" ht="12.75">
      <c r="N1123" s="10"/>
    </row>
    <row r="1124" ht="12.75">
      <c r="N1124" s="10"/>
    </row>
    <row r="1125" ht="12.75">
      <c r="N1125" s="10"/>
    </row>
    <row r="1126" ht="12.75">
      <c r="N1126" s="10"/>
    </row>
    <row r="1127" ht="12.75">
      <c r="N1127" s="10"/>
    </row>
    <row r="1128" ht="12.75">
      <c r="N1128" s="10"/>
    </row>
    <row r="1129" ht="12.75">
      <c r="N1129" s="10"/>
    </row>
    <row r="1130" ht="12.75">
      <c r="N1130" s="10"/>
    </row>
    <row r="1131" ht="12.75">
      <c r="N1131" s="10"/>
    </row>
    <row r="1132" ht="12.75">
      <c r="N1132" s="10"/>
    </row>
    <row r="1133" ht="12.75">
      <c r="N1133" s="10"/>
    </row>
    <row r="1134" ht="12.75">
      <c r="N1134" s="10"/>
    </row>
    <row r="1135" ht="12.75">
      <c r="N1135" s="10"/>
    </row>
    <row r="1136" ht="12.75">
      <c r="N1136" s="10"/>
    </row>
    <row r="1137" ht="12.75">
      <c r="N1137" s="10"/>
    </row>
    <row r="1138" ht="12.75">
      <c r="N1138" s="10"/>
    </row>
    <row r="1139" ht="12.75">
      <c r="N1139" s="10"/>
    </row>
    <row r="1140" ht="12.75">
      <c r="N1140" s="10"/>
    </row>
    <row r="1141" ht="12.75">
      <c r="N1141" s="10"/>
    </row>
    <row r="1142" ht="12.75">
      <c r="N1142" s="10"/>
    </row>
    <row r="1143" ht="12.75">
      <c r="N1143" s="10"/>
    </row>
    <row r="1144" ht="12.75">
      <c r="N1144" s="10"/>
    </row>
    <row r="1145" ht="12.75">
      <c r="N1145" s="10"/>
    </row>
    <row r="1146" ht="12.75">
      <c r="N1146" s="10"/>
    </row>
    <row r="1147" ht="12.75">
      <c r="N1147" s="10"/>
    </row>
    <row r="1148" ht="12.75">
      <c r="N1148" s="10"/>
    </row>
    <row r="1149" ht="12.75">
      <c r="N1149" s="10"/>
    </row>
    <row r="1150" ht="12.75">
      <c r="N1150" s="10"/>
    </row>
    <row r="1151" ht="12.75">
      <c r="N1151" s="10"/>
    </row>
    <row r="1152" ht="12.75">
      <c r="N1152" s="10"/>
    </row>
    <row r="1153" ht="12.75">
      <c r="N1153" s="10"/>
    </row>
    <row r="1154" ht="12.75">
      <c r="N1154" s="10"/>
    </row>
    <row r="1155" ht="12.75">
      <c r="N1155" s="10"/>
    </row>
    <row r="1156" ht="12.75">
      <c r="N1156" s="10"/>
    </row>
    <row r="1157" ht="12.75">
      <c r="N1157" s="10"/>
    </row>
    <row r="1158" ht="12.75">
      <c r="N1158" s="10"/>
    </row>
    <row r="1159" ht="12.75">
      <c r="N1159" s="10"/>
    </row>
    <row r="1160" ht="12.75">
      <c r="N1160" s="10"/>
    </row>
    <row r="1161" ht="12.75">
      <c r="N1161" s="10"/>
    </row>
    <row r="1162" ht="12.75">
      <c r="N1162" s="10"/>
    </row>
    <row r="1163" ht="12.75">
      <c r="N1163" s="10"/>
    </row>
    <row r="1164" ht="12.75">
      <c r="N1164" s="10"/>
    </row>
    <row r="1165" ht="12.75">
      <c r="N1165" s="10"/>
    </row>
    <row r="1166" ht="12.75">
      <c r="N1166" s="10"/>
    </row>
    <row r="1167" ht="12.75">
      <c r="N1167" s="10"/>
    </row>
    <row r="1168" ht="12.75">
      <c r="N1168" s="10"/>
    </row>
    <row r="1169" ht="12.75">
      <c r="N1169" s="10"/>
    </row>
    <row r="1170" ht="12.75">
      <c r="N1170" s="10"/>
    </row>
    <row r="1171" ht="12.75">
      <c r="N1171" s="10"/>
    </row>
    <row r="1172" ht="12.75">
      <c r="N1172" s="10"/>
    </row>
    <row r="1173" ht="12.75">
      <c r="N1173" s="10"/>
    </row>
    <row r="1174" ht="12.75">
      <c r="N1174" s="10"/>
    </row>
    <row r="1175" ht="12.75">
      <c r="N1175" s="10"/>
    </row>
    <row r="1176" ht="12.75">
      <c r="N1176" s="10"/>
    </row>
    <row r="1177" ht="12.75">
      <c r="N1177" s="10"/>
    </row>
    <row r="1178" ht="12.75">
      <c r="N1178" s="10"/>
    </row>
    <row r="1179" ht="12.75">
      <c r="N1179" s="10"/>
    </row>
    <row r="1180" ht="12.75">
      <c r="N1180" s="10"/>
    </row>
    <row r="1181" ht="12.75">
      <c r="N1181" s="10"/>
    </row>
    <row r="1182" ht="12.75">
      <c r="N1182" s="10"/>
    </row>
    <row r="1183" ht="12.75">
      <c r="N1183" s="10"/>
    </row>
    <row r="1184" ht="12.75">
      <c r="N1184" s="10"/>
    </row>
    <row r="1185" ht="12.75">
      <c r="N1185" s="10"/>
    </row>
    <row r="1186" ht="12.75">
      <c r="N1186" s="10"/>
    </row>
    <row r="1187" ht="12.75">
      <c r="N1187" s="10"/>
    </row>
    <row r="1188" ht="12.75">
      <c r="N1188" s="10"/>
    </row>
    <row r="1189" ht="12.75">
      <c r="N1189" s="10"/>
    </row>
    <row r="1190" ht="12.75">
      <c r="N1190" s="10"/>
    </row>
    <row r="1191" ht="12.75">
      <c r="N1191" s="10"/>
    </row>
    <row r="1192" ht="12.75">
      <c r="N1192" s="10"/>
    </row>
    <row r="1193" ht="12.75">
      <c r="N1193" s="10"/>
    </row>
    <row r="1194" ht="12.75">
      <c r="N1194" s="10"/>
    </row>
    <row r="1195" ht="12.75">
      <c r="N1195" s="10"/>
    </row>
    <row r="1196" ht="12.75">
      <c r="N1196" s="10"/>
    </row>
    <row r="1197" ht="12.75">
      <c r="N1197" s="10"/>
    </row>
    <row r="1198" ht="12.75">
      <c r="N1198" s="10"/>
    </row>
    <row r="1199" ht="12.75">
      <c r="N1199" s="10"/>
    </row>
    <row r="1200" ht="12.75">
      <c r="N1200" s="10"/>
    </row>
    <row r="1201" ht="12.75">
      <c r="N1201" s="10"/>
    </row>
    <row r="1202" ht="12.75">
      <c r="N1202" s="10"/>
    </row>
    <row r="1203" ht="12.75">
      <c r="N1203" s="10"/>
    </row>
    <row r="1204" ht="12.75">
      <c r="N1204" s="10"/>
    </row>
    <row r="1205" ht="12.75">
      <c r="N1205" s="10"/>
    </row>
    <row r="1206" ht="12.75">
      <c r="N1206" s="10"/>
    </row>
    <row r="1207" ht="12.75">
      <c r="N1207" s="10"/>
    </row>
    <row r="1208" ht="12.75">
      <c r="N1208" s="10"/>
    </row>
    <row r="1209" ht="12.75">
      <c r="N1209" s="10"/>
    </row>
    <row r="1210" ht="12.75">
      <c r="N1210" s="10"/>
    </row>
    <row r="1211" ht="12.75">
      <c r="N1211" s="10"/>
    </row>
    <row r="1212" ht="12.75">
      <c r="N1212" s="10"/>
    </row>
    <row r="1213" ht="12.75">
      <c r="N1213" s="10"/>
    </row>
    <row r="1214" ht="12.75">
      <c r="N1214" s="10"/>
    </row>
    <row r="1215" ht="12.75">
      <c r="N1215" s="10"/>
    </row>
    <row r="1216" ht="12.75">
      <c r="N1216" s="10"/>
    </row>
    <row r="1217" ht="12.75">
      <c r="N1217" s="10"/>
    </row>
    <row r="1218" ht="12.75">
      <c r="N1218" s="10"/>
    </row>
    <row r="1219" ht="12.75">
      <c r="N1219" s="10"/>
    </row>
    <row r="1220" ht="12.75">
      <c r="N1220" s="10"/>
    </row>
    <row r="1221" ht="12.75">
      <c r="N1221" s="10"/>
    </row>
    <row r="1222" ht="12.75">
      <c r="N1222" s="10"/>
    </row>
    <row r="1223" ht="12.75">
      <c r="N1223" s="10"/>
    </row>
    <row r="1224" ht="12.75">
      <c r="N1224" s="10"/>
    </row>
    <row r="1225" ht="12.75">
      <c r="N1225" s="10"/>
    </row>
    <row r="1226" ht="12.75">
      <c r="N1226" s="10"/>
    </row>
    <row r="1227" ht="12.75">
      <c r="N1227" s="10"/>
    </row>
    <row r="1228" ht="12.75">
      <c r="N1228" s="10"/>
    </row>
    <row r="1229" ht="12.75">
      <c r="N1229" s="10"/>
    </row>
    <row r="1230" ht="12.75">
      <c r="N1230" s="10"/>
    </row>
    <row r="1231" ht="12.75">
      <c r="N1231" s="10"/>
    </row>
    <row r="1232" ht="12.75">
      <c r="N1232" s="10"/>
    </row>
    <row r="1233" ht="12.75">
      <c r="N1233" s="10"/>
    </row>
    <row r="1234" ht="12.75">
      <c r="N1234" s="10"/>
    </row>
    <row r="1235" ht="12.75">
      <c r="N1235" s="10"/>
    </row>
    <row r="1236" ht="12.75">
      <c r="N1236" s="10"/>
    </row>
    <row r="1237" ht="12.75">
      <c r="N1237" s="10"/>
    </row>
    <row r="1238" ht="12.75">
      <c r="N1238" s="10"/>
    </row>
    <row r="1239" ht="12.75">
      <c r="N1239" s="10"/>
    </row>
    <row r="1240" ht="12.75">
      <c r="N1240" s="10"/>
    </row>
    <row r="1241" ht="12.75">
      <c r="N1241" s="10"/>
    </row>
    <row r="1242" ht="12.75">
      <c r="N1242" s="10"/>
    </row>
    <row r="1243" ht="12.75">
      <c r="N1243" s="10"/>
    </row>
    <row r="1244" ht="12.75">
      <c r="N1244" s="10"/>
    </row>
    <row r="1245" ht="12.75">
      <c r="N1245" s="10"/>
    </row>
    <row r="1246" ht="12.75">
      <c r="N1246" s="10"/>
    </row>
    <row r="1247" ht="12.75">
      <c r="N1247" s="10"/>
    </row>
    <row r="1248" ht="12.75">
      <c r="N1248" s="10"/>
    </row>
    <row r="1249" ht="12.75">
      <c r="N1249" s="10"/>
    </row>
    <row r="1250" ht="12.75">
      <c r="N1250" s="10"/>
    </row>
    <row r="1251" ht="12.75">
      <c r="N1251" s="10"/>
    </row>
    <row r="1252" ht="12.75">
      <c r="N1252" s="10"/>
    </row>
    <row r="1253" ht="12.75">
      <c r="N1253" s="10"/>
    </row>
    <row r="1254" ht="12.75">
      <c r="N1254" s="10"/>
    </row>
    <row r="1255" ht="12.75">
      <c r="N1255" s="10"/>
    </row>
    <row r="1256" ht="12.75">
      <c r="N1256" s="10"/>
    </row>
    <row r="1257" ht="12.75">
      <c r="N1257" s="10"/>
    </row>
    <row r="1258" ht="12.75">
      <c r="N1258" s="10"/>
    </row>
    <row r="1259" ht="12.75">
      <c r="N1259" s="10"/>
    </row>
    <row r="1260" ht="12.75">
      <c r="N1260" s="10"/>
    </row>
    <row r="1261" ht="12.75">
      <c r="N1261" s="10"/>
    </row>
    <row r="1262" ht="12.75">
      <c r="N1262" s="10"/>
    </row>
    <row r="1263" ht="12.75">
      <c r="N1263" s="10"/>
    </row>
    <row r="1264" ht="12.75">
      <c r="N1264" s="10"/>
    </row>
    <row r="1265" ht="12.75">
      <c r="N1265" s="10"/>
    </row>
    <row r="1266" ht="12.75">
      <c r="N1266" s="10"/>
    </row>
    <row r="1267" ht="12.75">
      <c r="N1267" s="10"/>
    </row>
    <row r="1268" ht="12.75">
      <c r="N1268" s="10"/>
    </row>
    <row r="1269" ht="12.75">
      <c r="N1269" s="10"/>
    </row>
    <row r="1270" ht="12.75">
      <c r="N1270" s="10"/>
    </row>
    <row r="1271" ht="12.75">
      <c r="N1271" s="10"/>
    </row>
    <row r="1272" ht="12.75">
      <c r="N1272" s="10"/>
    </row>
    <row r="1273" ht="12.75">
      <c r="N1273" s="10"/>
    </row>
    <row r="1274" ht="12.75">
      <c r="N1274" s="10"/>
    </row>
    <row r="1275" ht="12.75">
      <c r="N1275" s="10"/>
    </row>
    <row r="1276" ht="12.75">
      <c r="N1276" s="10"/>
    </row>
    <row r="1277" ht="12.75">
      <c r="N1277" s="10"/>
    </row>
    <row r="1278" ht="12.75">
      <c r="N1278" s="10"/>
    </row>
    <row r="1279" ht="12.75">
      <c r="N1279" s="10"/>
    </row>
    <row r="1280" ht="12.75">
      <c r="N1280" s="10"/>
    </row>
    <row r="1281" ht="12.75">
      <c r="N1281" s="10"/>
    </row>
    <row r="1282" ht="12.75">
      <c r="N1282" s="10"/>
    </row>
    <row r="1283" ht="12.75">
      <c r="N1283" s="10"/>
    </row>
    <row r="1284" ht="12.75">
      <c r="N1284" s="10"/>
    </row>
    <row r="1285" ht="12.75">
      <c r="N1285" s="10"/>
    </row>
    <row r="1286" ht="12.75">
      <c r="N1286" s="10"/>
    </row>
    <row r="1287" ht="12.75">
      <c r="N1287" s="10"/>
    </row>
    <row r="1288" ht="12.75">
      <c r="N1288" s="10"/>
    </row>
    <row r="1289" ht="12.75">
      <c r="N1289" s="10"/>
    </row>
    <row r="1290" ht="12.75">
      <c r="N1290" s="10"/>
    </row>
    <row r="1291" ht="12.75">
      <c r="N1291" s="10"/>
    </row>
    <row r="1292" ht="12.75">
      <c r="N1292" s="10"/>
    </row>
    <row r="1293" ht="12.75">
      <c r="N1293" s="10"/>
    </row>
    <row r="1294" ht="12.75">
      <c r="N1294" s="10"/>
    </row>
    <row r="1295" ht="12.75">
      <c r="N1295" s="10"/>
    </row>
    <row r="1296" ht="12.75">
      <c r="N1296" s="10"/>
    </row>
    <row r="1297" ht="12.75">
      <c r="N1297" s="10"/>
    </row>
    <row r="1298" ht="12.75">
      <c r="N1298" s="10"/>
    </row>
    <row r="1299" ht="12.75">
      <c r="N1299" s="10"/>
    </row>
    <row r="1300" ht="12.75">
      <c r="N1300" s="10"/>
    </row>
    <row r="1301" ht="12.75">
      <c r="N1301" s="10"/>
    </row>
    <row r="1302" ht="12.75">
      <c r="N1302" s="10"/>
    </row>
    <row r="1303" ht="12.75">
      <c r="N1303" s="10"/>
    </row>
    <row r="1304" ht="12.75">
      <c r="N1304" s="10"/>
    </row>
    <row r="1305" ht="12.75">
      <c r="N1305" s="10"/>
    </row>
    <row r="1306" ht="12.75">
      <c r="N1306" s="10"/>
    </row>
    <row r="1307" ht="12.75">
      <c r="N1307" s="10"/>
    </row>
    <row r="1308" ht="12.75">
      <c r="N1308" s="10"/>
    </row>
    <row r="1309" ht="12.75">
      <c r="N1309" s="10"/>
    </row>
    <row r="1310" ht="12.75">
      <c r="N1310" s="10"/>
    </row>
    <row r="1311" ht="12.75">
      <c r="N1311" s="10"/>
    </row>
    <row r="1312" ht="12.75">
      <c r="N1312" s="10"/>
    </row>
    <row r="1313" ht="12.75">
      <c r="N1313" s="10"/>
    </row>
    <row r="1314" ht="12.75">
      <c r="N1314" s="10"/>
    </row>
    <row r="1315" ht="12.75">
      <c r="N1315" s="10"/>
    </row>
    <row r="1316" ht="12.75">
      <c r="N1316" s="10"/>
    </row>
    <row r="1317" ht="12.75">
      <c r="N1317" s="10"/>
    </row>
    <row r="1318" ht="12.75">
      <c r="N1318" s="10"/>
    </row>
    <row r="1319" ht="12.75">
      <c r="N1319" s="10"/>
    </row>
    <row r="1320" ht="12.75">
      <c r="N1320" s="10"/>
    </row>
    <row r="1321" ht="12.75">
      <c r="N1321" s="10"/>
    </row>
    <row r="1322" ht="12.75">
      <c r="N1322" s="10"/>
    </row>
    <row r="1323" ht="12.75">
      <c r="N1323" s="10"/>
    </row>
    <row r="1324" ht="12.75">
      <c r="N1324" s="10"/>
    </row>
    <row r="1325" ht="12.75">
      <c r="N1325" s="10"/>
    </row>
    <row r="1326" ht="12.75">
      <c r="N1326" s="10"/>
    </row>
    <row r="1327" ht="12.75">
      <c r="N1327" s="10"/>
    </row>
    <row r="1328" ht="12.75">
      <c r="N1328" s="10"/>
    </row>
    <row r="1329" ht="12.75">
      <c r="N1329" s="10"/>
    </row>
    <row r="1330" ht="12.75">
      <c r="N1330" s="10"/>
    </row>
    <row r="1331" ht="12.75">
      <c r="N1331" s="10"/>
    </row>
    <row r="1332" ht="12.75">
      <c r="N1332" s="10"/>
    </row>
    <row r="1333" ht="12.75">
      <c r="N1333" s="10"/>
    </row>
    <row r="1334" ht="12.75">
      <c r="N1334" s="10"/>
    </row>
    <row r="1335" ht="12.75">
      <c r="N1335" s="10"/>
    </row>
    <row r="1336" ht="12.75">
      <c r="N1336" s="10"/>
    </row>
    <row r="1337" ht="12.75">
      <c r="N1337" s="10"/>
    </row>
    <row r="1338" ht="12.75">
      <c r="N1338" s="10"/>
    </row>
    <row r="1339" ht="12.75">
      <c r="N1339" s="10"/>
    </row>
    <row r="1340" ht="12.75">
      <c r="N1340" s="10"/>
    </row>
    <row r="1341" ht="12.75">
      <c r="N1341" s="10"/>
    </row>
    <row r="1342" ht="12.75">
      <c r="N1342" s="10"/>
    </row>
    <row r="1343" ht="12.75">
      <c r="N1343" s="10"/>
    </row>
    <row r="1344" ht="12.75">
      <c r="N1344" s="10"/>
    </row>
    <row r="1345" ht="12.75">
      <c r="N1345" s="10"/>
    </row>
    <row r="1346" ht="12.75">
      <c r="N1346" s="10"/>
    </row>
    <row r="1347" ht="12.75">
      <c r="N1347" s="10"/>
    </row>
    <row r="1348" ht="12.75">
      <c r="N1348" s="10"/>
    </row>
    <row r="1349" ht="12.75">
      <c r="N1349" s="10"/>
    </row>
    <row r="1350" ht="12.75">
      <c r="N1350" s="10"/>
    </row>
    <row r="1351" ht="12.75">
      <c r="N1351" s="10"/>
    </row>
    <row r="1352" ht="12.75">
      <c r="N1352" s="10"/>
    </row>
    <row r="1353" ht="12.75">
      <c r="N1353" s="10"/>
    </row>
    <row r="1354" ht="12.75">
      <c r="N1354" s="10"/>
    </row>
    <row r="1355" ht="12.75">
      <c r="N1355" s="10"/>
    </row>
    <row r="1356" ht="12.75">
      <c r="N1356" s="10"/>
    </row>
    <row r="1357" ht="12.75">
      <c r="N1357" s="10"/>
    </row>
    <row r="1358" ht="12.75">
      <c r="N1358" s="10"/>
    </row>
    <row r="1359" ht="12.75">
      <c r="N1359" s="10"/>
    </row>
    <row r="1360" ht="12.75">
      <c r="N1360" s="10"/>
    </row>
    <row r="1361" ht="12.75">
      <c r="N1361" s="10"/>
    </row>
    <row r="1362" ht="12.75">
      <c r="N1362" s="10"/>
    </row>
    <row r="1363" ht="12.75">
      <c r="N1363" s="10"/>
    </row>
    <row r="1364" ht="12.75">
      <c r="N1364" s="10"/>
    </row>
    <row r="1365" ht="12.75">
      <c r="N1365" s="10"/>
    </row>
    <row r="1366" ht="12.75">
      <c r="N1366" s="10"/>
    </row>
    <row r="1367" ht="12.75">
      <c r="N1367" s="10"/>
    </row>
    <row r="1368" ht="12.75">
      <c r="N1368" s="10"/>
    </row>
    <row r="1369" ht="12.75">
      <c r="N1369" s="10"/>
    </row>
    <row r="1370" ht="12.75">
      <c r="N1370" s="10"/>
    </row>
    <row r="1371" ht="12.75">
      <c r="N1371" s="10"/>
    </row>
    <row r="1372" ht="12.75">
      <c r="N1372" s="10"/>
    </row>
    <row r="1373" ht="12.75">
      <c r="N1373" s="10"/>
    </row>
    <row r="1374" ht="12.75">
      <c r="N1374" s="10"/>
    </row>
    <row r="1375" ht="12.75">
      <c r="N1375" s="10"/>
    </row>
    <row r="1376" ht="12.75">
      <c r="N1376" s="10"/>
    </row>
    <row r="1377" ht="12.75">
      <c r="N1377" s="10"/>
    </row>
    <row r="1378" ht="12.75">
      <c r="N1378" s="10"/>
    </row>
    <row r="1379" ht="12.75">
      <c r="N1379" s="10"/>
    </row>
    <row r="1380" ht="12.75">
      <c r="N1380" s="10"/>
    </row>
    <row r="1381" ht="12.75">
      <c r="N1381" s="10"/>
    </row>
    <row r="1382" ht="12.75">
      <c r="N1382" s="10"/>
    </row>
    <row r="1383" ht="12.75">
      <c r="N1383" s="10"/>
    </row>
    <row r="1384" ht="12.75">
      <c r="N1384" s="10"/>
    </row>
    <row r="1385" ht="12.75">
      <c r="N1385" s="10"/>
    </row>
    <row r="1386" ht="12.75">
      <c r="N1386" s="10"/>
    </row>
    <row r="1387" ht="12.75">
      <c r="N1387" s="10"/>
    </row>
    <row r="1388" ht="12.75">
      <c r="N1388" s="10"/>
    </row>
    <row r="1389" ht="12.75">
      <c r="N1389" s="10"/>
    </row>
    <row r="1390" ht="12.75">
      <c r="N1390" s="10"/>
    </row>
    <row r="1391" ht="12.75">
      <c r="N1391" s="10"/>
    </row>
    <row r="1392" ht="12.75">
      <c r="N1392" s="10"/>
    </row>
    <row r="1393" ht="12.75">
      <c r="N1393" s="10"/>
    </row>
    <row r="1394" ht="12.75">
      <c r="N1394" s="10"/>
    </row>
    <row r="1395" ht="12.75">
      <c r="N1395" s="10"/>
    </row>
    <row r="1396" ht="12.75">
      <c r="N1396" s="10"/>
    </row>
    <row r="1397" ht="12.75">
      <c r="N1397" s="10"/>
    </row>
    <row r="1398" ht="12.75">
      <c r="N1398" s="10"/>
    </row>
    <row r="1399" ht="12.75">
      <c r="N1399" s="10"/>
    </row>
    <row r="1400" ht="12.75">
      <c r="N1400" s="10"/>
    </row>
    <row r="1401" ht="12.75">
      <c r="N1401" s="10"/>
    </row>
    <row r="1402" ht="12.75">
      <c r="N1402" s="10"/>
    </row>
    <row r="1403" ht="12.75">
      <c r="N1403" s="10"/>
    </row>
    <row r="1404" ht="12.75">
      <c r="N1404" s="10"/>
    </row>
    <row r="1405" ht="12.75">
      <c r="N1405" s="10"/>
    </row>
    <row r="1406" ht="12.75">
      <c r="N1406" s="10"/>
    </row>
    <row r="1407" ht="12.75">
      <c r="N1407" s="10"/>
    </row>
    <row r="1408" ht="12.75">
      <c r="N1408" s="10"/>
    </row>
    <row r="1409" ht="12.75">
      <c r="N1409" s="10"/>
    </row>
    <row r="1410" ht="12.75">
      <c r="N1410" s="10"/>
    </row>
    <row r="1411" ht="12.75">
      <c r="N1411" s="10"/>
    </row>
    <row r="1412" ht="12.75">
      <c r="N1412" s="10"/>
    </row>
    <row r="1413" ht="12.75">
      <c r="N1413" s="10"/>
    </row>
    <row r="1414" ht="12.75">
      <c r="N1414" s="10"/>
    </row>
    <row r="1415" ht="12.75">
      <c r="N1415" s="10"/>
    </row>
    <row r="1416" ht="12.75">
      <c r="N1416" s="10"/>
    </row>
    <row r="1417" ht="12.75">
      <c r="N1417" s="10"/>
    </row>
    <row r="1418" ht="12.75">
      <c r="N1418" s="10"/>
    </row>
    <row r="1419" ht="12.75">
      <c r="N1419" s="10"/>
    </row>
    <row r="1420" ht="12.75">
      <c r="N1420" s="10"/>
    </row>
    <row r="1421" ht="12.75">
      <c r="N1421" s="10"/>
    </row>
    <row r="1422" ht="12.75">
      <c r="N1422" s="10"/>
    </row>
    <row r="1423" ht="12.75">
      <c r="N1423" s="10"/>
    </row>
    <row r="1424" ht="12.75">
      <c r="N1424" s="10"/>
    </row>
    <row r="1425" ht="12.75">
      <c r="N1425" s="10"/>
    </row>
    <row r="1426" ht="12.75">
      <c r="N1426" s="10"/>
    </row>
    <row r="1427" ht="12.75">
      <c r="N1427" s="10"/>
    </row>
    <row r="1428" ht="12.75">
      <c r="N1428" s="10"/>
    </row>
    <row r="1429" ht="12.75">
      <c r="N1429" s="10"/>
    </row>
    <row r="1430" ht="12.75">
      <c r="N1430" s="10"/>
    </row>
    <row r="1431" ht="12.75">
      <c r="N1431" s="10"/>
    </row>
    <row r="1432" ht="12.75">
      <c r="N1432" s="10"/>
    </row>
    <row r="1433" ht="12.75">
      <c r="N1433" s="10"/>
    </row>
    <row r="1434" ht="12.75">
      <c r="N1434" s="10"/>
    </row>
    <row r="1435" ht="12.75">
      <c r="N1435" s="10"/>
    </row>
    <row r="1436" ht="12.75">
      <c r="N1436" s="10"/>
    </row>
    <row r="1437" ht="12.75">
      <c r="N1437" s="10"/>
    </row>
    <row r="1438" ht="12.75">
      <c r="N1438" s="10"/>
    </row>
    <row r="1439" ht="12.75">
      <c r="N1439" s="10"/>
    </row>
    <row r="1440" ht="12.75">
      <c r="N1440" s="10"/>
    </row>
    <row r="1441" ht="12.75">
      <c r="N1441" s="10"/>
    </row>
    <row r="1442" ht="12.75">
      <c r="N1442" s="10"/>
    </row>
    <row r="1443" ht="12.75">
      <c r="N1443" s="10"/>
    </row>
    <row r="1444" ht="12.75">
      <c r="N1444" s="10"/>
    </row>
    <row r="1445" ht="12.75">
      <c r="N1445" s="10"/>
    </row>
    <row r="1446" ht="12.75">
      <c r="N1446" s="10"/>
    </row>
    <row r="1447" ht="12.75">
      <c r="N1447" s="10"/>
    </row>
    <row r="1448" ht="12.75">
      <c r="N1448" s="10"/>
    </row>
    <row r="1449" ht="12.75">
      <c r="N1449" s="10"/>
    </row>
    <row r="1450" ht="12.75">
      <c r="N1450" s="10"/>
    </row>
    <row r="1451" ht="12.75">
      <c r="N1451" s="10"/>
    </row>
    <row r="1452" ht="12.75">
      <c r="N1452" s="10"/>
    </row>
    <row r="1453" ht="12.75">
      <c r="N1453" s="10"/>
    </row>
    <row r="1454" ht="12.75">
      <c r="N1454" s="10"/>
    </row>
    <row r="1455" ht="12.75">
      <c r="N1455" s="10"/>
    </row>
    <row r="1456" ht="12.75">
      <c r="N1456" s="10"/>
    </row>
    <row r="1457" ht="12.75">
      <c r="N1457" s="10"/>
    </row>
    <row r="1458" ht="12.75">
      <c r="N1458" s="10"/>
    </row>
    <row r="1459" ht="12.75">
      <c r="N1459" s="10"/>
    </row>
    <row r="1460" ht="12.75">
      <c r="N1460" s="10"/>
    </row>
    <row r="1461" ht="12.75">
      <c r="N1461" s="10"/>
    </row>
    <row r="1462" ht="12.75">
      <c r="N1462" s="10"/>
    </row>
    <row r="1463" ht="12.75">
      <c r="N1463" s="10"/>
    </row>
    <row r="1464" ht="12.75">
      <c r="N1464" s="10"/>
    </row>
    <row r="1465" ht="12.75">
      <c r="N1465" s="10"/>
    </row>
    <row r="1466" ht="12.75">
      <c r="N1466" s="10"/>
    </row>
    <row r="1467" ht="12.75">
      <c r="N1467" s="10"/>
    </row>
    <row r="1468" ht="12.75">
      <c r="N1468" s="10"/>
    </row>
    <row r="1469" ht="12.75">
      <c r="N1469" s="10"/>
    </row>
    <row r="1470" ht="12.75">
      <c r="N1470" s="10"/>
    </row>
    <row r="1471" ht="12.75">
      <c r="N1471" s="10"/>
    </row>
    <row r="1472" ht="12.75">
      <c r="N1472" s="10"/>
    </row>
    <row r="1473" ht="12.75">
      <c r="N1473" s="10"/>
    </row>
    <row r="1474" ht="12.75">
      <c r="N1474" s="10"/>
    </row>
    <row r="1475" ht="12.75">
      <c r="N1475" s="10"/>
    </row>
    <row r="1476" ht="12.75">
      <c r="N1476" s="10"/>
    </row>
    <row r="1477" ht="12.75">
      <c r="N1477" s="10"/>
    </row>
    <row r="1478" ht="12.75">
      <c r="N1478" s="10"/>
    </row>
    <row r="1479" ht="12.75">
      <c r="N1479" s="10"/>
    </row>
    <row r="1480" ht="12.75">
      <c r="N1480" s="10"/>
    </row>
    <row r="1481" ht="12.75">
      <c r="N1481" s="10"/>
    </row>
    <row r="1482" ht="12.75">
      <c r="N1482" s="10"/>
    </row>
    <row r="1483" ht="12.75">
      <c r="N1483" s="10"/>
    </row>
    <row r="1484" ht="12.75">
      <c r="N1484" s="10"/>
    </row>
    <row r="1485" ht="12.75">
      <c r="N1485" s="10"/>
    </row>
    <row r="1486" ht="12.75">
      <c r="N1486" s="10"/>
    </row>
    <row r="1487" ht="12.75">
      <c r="N1487" s="10"/>
    </row>
    <row r="1488" ht="12.75">
      <c r="N1488" s="10"/>
    </row>
    <row r="1489" ht="12.75">
      <c r="N1489" s="10"/>
    </row>
    <row r="1490" ht="12.75">
      <c r="N1490" s="10"/>
    </row>
    <row r="1491" ht="12.75">
      <c r="N1491" s="10"/>
    </row>
    <row r="1492" ht="12.75">
      <c r="N1492" s="10"/>
    </row>
    <row r="1493" ht="12.75">
      <c r="N1493" s="10"/>
    </row>
    <row r="1494" ht="12.75">
      <c r="N1494" s="10"/>
    </row>
    <row r="1495" ht="12.75">
      <c r="N1495" s="10"/>
    </row>
    <row r="1496" ht="12.75">
      <c r="N1496" s="10"/>
    </row>
    <row r="1497" ht="12.75">
      <c r="N1497" s="10"/>
    </row>
    <row r="1498" ht="12.75">
      <c r="N1498" s="10"/>
    </row>
    <row r="1499" ht="12.75">
      <c r="N1499" s="10"/>
    </row>
    <row r="1500" ht="12.75">
      <c r="N1500" s="10"/>
    </row>
    <row r="1501" ht="12.75">
      <c r="N1501" s="10"/>
    </row>
    <row r="1502" ht="12.75">
      <c r="N1502" s="10"/>
    </row>
    <row r="1503" ht="12.75">
      <c r="N1503" s="10"/>
    </row>
    <row r="1504" ht="12.75">
      <c r="N1504" s="10"/>
    </row>
    <row r="1505" ht="12.75">
      <c r="N1505" s="10"/>
    </row>
    <row r="1506" ht="12.75">
      <c r="N1506" s="10"/>
    </row>
    <row r="1507" ht="12.75">
      <c r="N1507" s="10"/>
    </row>
    <row r="1508" ht="12.75">
      <c r="N1508" s="10"/>
    </row>
    <row r="1509" ht="12.75">
      <c r="N1509" s="10"/>
    </row>
    <row r="1510" ht="12.75">
      <c r="N1510" s="10"/>
    </row>
    <row r="1511" ht="12.75">
      <c r="N1511" s="10"/>
    </row>
    <row r="1512" ht="12.75">
      <c r="N1512" s="10"/>
    </row>
    <row r="1513" ht="12.75">
      <c r="N1513" s="10"/>
    </row>
    <row r="1514" ht="12.75">
      <c r="N1514" s="10"/>
    </row>
    <row r="1515" ht="12.75">
      <c r="N1515" s="10"/>
    </row>
    <row r="1516" ht="12.75">
      <c r="N1516" s="10"/>
    </row>
    <row r="1517" ht="12.75">
      <c r="N1517" s="10"/>
    </row>
    <row r="1518" ht="12.75">
      <c r="N1518" s="10"/>
    </row>
    <row r="1519" ht="12.75">
      <c r="N1519" s="10"/>
    </row>
    <row r="1520" ht="12.75">
      <c r="N1520" s="10"/>
    </row>
    <row r="1521" ht="12.75">
      <c r="N1521" s="10"/>
    </row>
    <row r="1522" ht="12.75">
      <c r="N1522" s="10"/>
    </row>
    <row r="1523" ht="12.75">
      <c r="N1523" s="10"/>
    </row>
    <row r="1524" ht="12.75">
      <c r="N1524" s="10"/>
    </row>
    <row r="1525" ht="12.75">
      <c r="N1525" s="10"/>
    </row>
    <row r="1526" ht="12.75">
      <c r="N1526" s="10"/>
    </row>
    <row r="1527" ht="12.75">
      <c r="N1527" s="10"/>
    </row>
    <row r="1528" ht="12.75">
      <c r="N1528" s="10"/>
    </row>
    <row r="1529" ht="12.75">
      <c r="N1529" s="10"/>
    </row>
    <row r="1530" ht="12.75">
      <c r="N1530" s="10"/>
    </row>
    <row r="1531" ht="12.75">
      <c r="N1531" s="10"/>
    </row>
    <row r="1532" ht="12.75">
      <c r="N1532" s="10"/>
    </row>
    <row r="1533" ht="12.75">
      <c r="N1533" s="10"/>
    </row>
    <row r="1534" ht="12.75">
      <c r="N1534" s="10"/>
    </row>
    <row r="1535" ht="12.75">
      <c r="N1535" s="10"/>
    </row>
    <row r="1536" ht="12.75">
      <c r="N1536" s="10"/>
    </row>
    <row r="1537" ht="12.75">
      <c r="N1537" s="10"/>
    </row>
    <row r="1538" ht="12.75">
      <c r="N1538" s="10"/>
    </row>
    <row r="1539" ht="12.75">
      <c r="N1539" s="10"/>
    </row>
    <row r="1540" ht="12.75">
      <c r="N1540" s="10"/>
    </row>
    <row r="1541" ht="12.75">
      <c r="N1541" s="10"/>
    </row>
    <row r="1542" ht="12.75">
      <c r="N1542" s="10"/>
    </row>
    <row r="1543" ht="12.75">
      <c r="N1543" s="10"/>
    </row>
    <row r="1544" ht="12.75">
      <c r="N1544" s="10"/>
    </row>
    <row r="1545" ht="12.75">
      <c r="N1545" s="10"/>
    </row>
    <row r="1546" ht="12.75">
      <c r="N1546" s="10"/>
    </row>
    <row r="1547" ht="12.75">
      <c r="N1547" s="10"/>
    </row>
    <row r="1548" ht="12.75">
      <c r="N1548" s="10"/>
    </row>
    <row r="1549" ht="12.75">
      <c r="N1549" s="10"/>
    </row>
    <row r="1550" ht="12.75">
      <c r="N1550" s="10"/>
    </row>
    <row r="1551" ht="12.75">
      <c r="N1551" s="10"/>
    </row>
    <row r="1552" ht="12.75">
      <c r="N1552" s="10"/>
    </row>
    <row r="1553" ht="12.75">
      <c r="N1553" s="10"/>
    </row>
    <row r="1554" ht="12.75">
      <c r="N1554" s="10"/>
    </row>
    <row r="1555" ht="12.75">
      <c r="N1555" s="10"/>
    </row>
    <row r="1556" ht="12.75">
      <c r="N1556" s="10"/>
    </row>
    <row r="1557" ht="12.75">
      <c r="N1557" s="10"/>
    </row>
    <row r="1558" ht="12.75">
      <c r="N1558" s="10"/>
    </row>
    <row r="1559" ht="12.75">
      <c r="N1559" s="10"/>
    </row>
    <row r="1560" ht="12.75">
      <c r="N1560" s="10"/>
    </row>
    <row r="1561" ht="12.75">
      <c r="N1561" s="10"/>
    </row>
    <row r="1562" ht="12.75">
      <c r="N1562" s="10"/>
    </row>
    <row r="1563" ht="12.75">
      <c r="N1563" s="10"/>
    </row>
    <row r="1564" ht="12.75">
      <c r="N1564" s="10"/>
    </row>
    <row r="1565" ht="12.75">
      <c r="N1565" s="10"/>
    </row>
    <row r="1566" ht="12.75">
      <c r="N1566" s="10"/>
    </row>
    <row r="1567" ht="12.75">
      <c r="N1567" s="10"/>
    </row>
    <row r="1568" ht="12.75">
      <c r="N1568" s="10"/>
    </row>
    <row r="1569" ht="12.75">
      <c r="N1569" s="10"/>
    </row>
    <row r="1570" ht="12.75">
      <c r="N1570" s="10"/>
    </row>
    <row r="1571" ht="12.75">
      <c r="N1571" s="10"/>
    </row>
    <row r="1572" ht="12.75">
      <c r="N1572" s="10"/>
    </row>
    <row r="1573" ht="12.75">
      <c r="N1573" s="10"/>
    </row>
    <row r="1574" ht="12.75">
      <c r="N1574" s="10"/>
    </row>
    <row r="1575" ht="12.75">
      <c r="N1575" s="10"/>
    </row>
    <row r="1576" ht="12.75">
      <c r="N1576" s="10"/>
    </row>
    <row r="1577" ht="12.75">
      <c r="N1577" s="10"/>
    </row>
    <row r="1578" ht="12.75">
      <c r="N1578" s="10"/>
    </row>
    <row r="1579" ht="12.75">
      <c r="N1579" s="10"/>
    </row>
    <row r="1580" ht="12.75">
      <c r="N1580" s="10"/>
    </row>
    <row r="1581" ht="12.75">
      <c r="N1581" s="10"/>
    </row>
    <row r="1582" ht="12.75">
      <c r="N1582" s="10"/>
    </row>
    <row r="1583" ht="12.75">
      <c r="N1583" s="10"/>
    </row>
    <row r="1584" ht="12.75">
      <c r="N1584" s="10"/>
    </row>
    <row r="1585" ht="12.75">
      <c r="N1585" s="10"/>
    </row>
    <row r="1586" ht="12.75">
      <c r="N1586" s="10"/>
    </row>
    <row r="1587" ht="12.75">
      <c r="N1587" s="10"/>
    </row>
    <row r="1588" ht="12.75">
      <c r="N1588" s="10"/>
    </row>
    <row r="1589" ht="12.75">
      <c r="N1589" s="10"/>
    </row>
    <row r="1590" ht="12.75">
      <c r="N1590" s="10"/>
    </row>
    <row r="1591" ht="12.75">
      <c r="N1591" s="10"/>
    </row>
    <row r="1592" ht="12.75">
      <c r="N1592" s="10"/>
    </row>
    <row r="1593" ht="12.75">
      <c r="N1593" s="10"/>
    </row>
    <row r="1594" ht="12.75">
      <c r="N1594" s="10"/>
    </row>
    <row r="1595" ht="12.75">
      <c r="N1595" s="10"/>
    </row>
    <row r="1596" ht="12.75">
      <c r="N1596" s="10"/>
    </row>
    <row r="1597" ht="12.75">
      <c r="N1597" s="10"/>
    </row>
    <row r="1598" ht="12.75">
      <c r="N1598" s="10"/>
    </row>
    <row r="1599" ht="12.75">
      <c r="N1599" s="10"/>
    </row>
    <row r="1600" ht="12.75">
      <c r="N1600" s="10"/>
    </row>
    <row r="1601" ht="12.75">
      <c r="N1601" s="10"/>
    </row>
    <row r="1602" ht="12.75">
      <c r="N1602" s="10"/>
    </row>
    <row r="1603" ht="12.75">
      <c r="N1603" s="10"/>
    </row>
    <row r="1604" ht="12.75">
      <c r="N1604" s="10"/>
    </row>
    <row r="1605" ht="12.75">
      <c r="N1605" s="10"/>
    </row>
    <row r="1606" ht="12.75">
      <c r="N1606" s="10"/>
    </row>
    <row r="1607" ht="12.75">
      <c r="N1607" s="10"/>
    </row>
    <row r="1608" ht="12.75">
      <c r="N1608" s="10"/>
    </row>
    <row r="1609" ht="12.75">
      <c r="N1609" s="10"/>
    </row>
    <row r="1610" ht="12.75">
      <c r="N1610" s="10"/>
    </row>
    <row r="1611" ht="12.75">
      <c r="N1611" s="10"/>
    </row>
    <row r="1612" ht="12.75">
      <c r="N1612" s="10"/>
    </row>
    <row r="1613" ht="12.75">
      <c r="N1613" s="10"/>
    </row>
    <row r="1614" ht="12.75">
      <c r="N1614" s="10"/>
    </row>
    <row r="1615" ht="12.75">
      <c r="N1615" s="10"/>
    </row>
    <row r="1616" ht="12.75">
      <c r="N1616" s="10"/>
    </row>
    <row r="1617" ht="12.75">
      <c r="N1617" s="10"/>
    </row>
    <row r="1618" ht="12.75">
      <c r="N1618" s="10"/>
    </row>
    <row r="1619" ht="12.75">
      <c r="N1619" s="10"/>
    </row>
    <row r="1620" ht="12.75">
      <c r="N1620" s="10"/>
    </row>
    <row r="1621" ht="12.75">
      <c r="N1621" s="10"/>
    </row>
    <row r="1622" ht="12.75">
      <c r="N1622" s="10"/>
    </row>
    <row r="1623" ht="12.75">
      <c r="N1623" s="10"/>
    </row>
    <row r="1624" ht="12.75">
      <c r="N1624" s="10"/>
    </row>
    <row r="1625" ht="12.75">
      <c r="N1625" s="10"/>
    </row>
    <row r="1626" ht="12.75">
      <c r="N1626" s="10"/>
    </row>
    <row r="1627" ht="12.75">
      <c r="N1627" s="10"/>
    </row>
    <row r="1628" ht="12.75">
      <c r="N1628" s="10"/>
    </row>
    <row r="1629" ht="12.75">
      <c r="N1629" s="10"/>
    </row>
    <row r="1630" ht="12.75">
      <c r="N1630" s="10"/>
    </row>
    <row r="1631" ht="12.75">
      <c r="N1631" s="10"/>
    </row>
    <row r="1632" ht="12.75">
      <c r="N1632" s="10"/>
    </row>
    <row r="1633" ht="12.75">
      <c r="N1633" s="10"/>
    </row>
    <row r="1634" ht="12.75">
      <c r="N1634" s="10"/>
    </row>
    <row r="1635" ht="12.75">
      <c r="N1635" s="10"/>
    </row>
    <row r="1636" ht="12.75">
      <c r="N1636" s="10"/>
    </row>
    <row r="1637" ht="12.75">
      <c r="N1637" s="10"/>
    </row>
    <row r="1638" ht="12.75">
      <c r="N1638" s="10"/>
    </row>
    <row r="1639" ht="12.75">
      <c r="N1639" s="10"/>
    </row>
    <row r="1640" ht="12.75">
      <c r="N1640" s="10"/>
    </row>
    <row r="1641" ht="12.75">
      <c r="N1641" s="10"/>
    </row>
    <row r="1642" ht="12.75">
      <c r="N1642" s="10"/>
    </row>
    <row r="1643" ht="12.75">
      <c r="N1643" s="10"/>
    </row>
    <row r="1644" ht="12.75">
      <c r="N1644" s="10"/>
    </row>
    <row r="1645" ht="12.75">
      <c r="N1645" s="10"/>
    </row>
    <row r="1646" ht="12.75">
      <c r="N1646" s="10"/>
    </row>
    <row r="1647" ht="12.75">
      <c r="N1647" s="10"/>
    </row>
    <row r="1648" ht="12.75">
      <c r="N1648" s="10"/>
    </row>
    <row r="1649" ht="12.75">
      <c r="N1649" s="10"/>
    </row>
    <row r="1650" ht="12.75">
      <c r="N1650" s="10"/>
    </row>
    <row r="1651" ht="12.75">
      <c r="N1651" s="10"/>
    </row>
    <row r="1652" ht="12.75">
      <c r="N1652" s="10"/>
    </row>
    <row r="1653" ht="12.75">
      <c r="N1653" s="10"/>
    </row>
    <row r="1654" ht="12.75">
      <c r="N1654" s="10"/>
    </row>
    <row r="1655" ht="12.75">
      <c r="N1655" s="10"/>
    </row>
    <row r="1656" ht="12.75">
      <c r="N1656" s="10"/>
    </row>
    <row r="1657" ht="12.75">
      <c r="N1657" s="10"/>
    </row>
    <row r="1658" ht="12.75">
      <c r="N1658" s="10"/>
    </row>
    <row r="1659" ht="12.75">
      <c r="N1659" s="10"/>
    </row>
    <row r="1660" ht="12.75">
      <c r="N1660" s="10"/>
    </row>
    <row r="1661" ht="12.75">
      <c r="N1661" s="10"/>
    </row>
    <row r="1662" ht="12.75">
      <c r="N1662" s="10"/>
    </row>
    <row r="1663" ht="12.75">
      <c r="N1663" s="10"/>
    </row>
    <row r="1664" ht="12.75">
      <c r="N1664" s="10"/>
    </row>
    <row r="1665" ht="12.75">
      <c r="N1665" s="10"/>
    </row>
    <row r="1666" ht="12.75">
      <c r="N1666" s="10"/>
    </row>
    <row r="1667" ht="12.75">
      <c r="N1667" s="10"/>
    </row>
    <row r="1668" ht="12.75">
      <c r="N1668" s="10"/>
    </row>
    <row r="1669" ht="12.75">
      <c r="N1669" s="10"/>
    </row>
    <row r="1670" ht="12.75">
      <c r="N1670" s="10"/>
    </row>
    <row r="1671" ht="12.75">
      <c r="N1671" s="10"/>
    </row>
    <row r="1672" ht="12.75">
      <c r="N1672" s="10"/>
    </row>
    <row r="1673" ht="12.75">
      <c r="N1673" s="10"/>
    </row>
    <row r="1674" ht="12.75">
      <c r="N1674" s="10"/>
    </row>
    <row r="1675" ht="12.75">
      <c r="N1675" s="10"/>
    </row>
    <row r="1676" ht="12.75">
      <c r="N1676" s="10"/>
    </row>
    <row r="1677" ht="12.75">
      <c r="N1677" s="10"/>
    </row>
    <row r="1678" ht="12.75">
      <c r="N1678" s="10"/>
    </row>
    <row r="1679" ht="12.75">
      <c r="N1679" s="10"/>
    </row>
    <row r="1680" ht="12.75">
      <c r="N1680" s="10"/>
    </row>
    <row r="1681" ht="12.75">
      <c r="N1681" s="10"/>
    </row>
    <row r="1682" ht="12.75">
      <c r="N1682" s="10"/>
    </row>
    <row r="1683" ht="12.75">
      <c r="N1683" s="10"/>
    </row>
    <row r="1684" ht="12.75">
      <c r="N1684" s="10"/>
    </row>
    <row r="1685" ht="12.75">
      <c r="N1685" s="10"/>
    </row>
    <row r="1686" ht="12.75">
      <c r="N1686" s="10"/>
    </row>
    <row r="1687" ht="12.75">
      <c r="N1687" s="10"/>
    </row>
    <row r="1688" ht="12.75">
      <c r="N1688" s="10"/>
    </row>
    <row r="1689" ht="12.75">
      <c r="N1689" s="10"/>
    </row>
    <row r="1690" ht="12.75">
      <c r="N1690" s="10"/>
    </row>
    <row r="1691" ht="12.75">
      <c r="N1691" s="10"/>
    </row>
    <row r="1692" ht="12.75">
      <c r="N1692" s="10"/>
    </row>
    <row r="1693" ht="12.75">
      <c r="N1693" s="10"/>
    </row>
    <row r="1694" ht="12.75">
      <c r="N1694" s="10"/>
    </row>
    <row r="1695" ht="12.75">
      <c r="N1695" s="10"/>
    </row>
    <row r="1696" ht="12.75">
      <c r="N1696" s="10"/>
    </row>
    <row r="1697" ht="12.75">
      <c r="N1697" s="10"/>
    </row>
    <row r="1698" ht="12.75">
      <c r="N1698" s="10"/>
    </row>
    <row r="1699" ht="12.75">
      <c r="N1699" s="10"/>
    </row>
    <row r="1700" ht="12.75">
      <c r="N1700" s="10"/>
    </row>
    <row r="1701" ht="12.75">
      <c r="N1701" s="10"/>
    </row>
    <row r="1702" ht="12.75">
      <c r="N1702" s="10"/>
    </row>
    <row r="1703" ht="12.75">
      <c r="N1703" s="10"/>
    </row>
    <row r="1704" ht="12.75">
      <c r="N1704" s="10"/>
    </row>
    <row r="1705" ht="12.75">
      <c r="N1705" s="10"/>
    </row>
    <row r="1706" ht="12.75">
      <c r="N1706" s="10"/>
    </row>
    <row r="1707" ht="12.75">
      <c r="N1707" s="10"/>
    </row>
    <row r="1708" ht="12.75">
      <c r="N1708" s="10"/>
    </row>
    <row r="1709" ht="12.75">
      <c r="N1709" s="10"/>
    </row>
    <row r="1710" ht="12.75">
      <c r="N1710" s="10"/>
    </row>
    <row r="1711" ht="12.75">
      <c r="N1711" s="10"/>
    </row>
    <row r="1712" ht="12.75">
      <c r="N1712" s="10"/>
    </row>
    <row r="1713" ht="12.75">
      <c r="N1713" s="10"/>
    </row>
    <row r="1714" ht="12.75">
      <c r="N1714" s="10"/>
    </row>
    <row r="1715" ht="12.75">
      <c r="N1715" s="10"/>
    </row>
    <row r="1716" ht="12.75">
      <c r="N1716" s="10"/>
    </row>
    <row r="1717" ht="12.75">
      <c r="N1717" s="10"/>
    </row>
    <row r="1718" ht="12.75">
      <c r="N1718" s="10"/>
    </row>
    <row r="1719" ht="12.75">
      <c r="N1719" s="10"/>
    </row>
    <row r="1720" ht="12.75">
      <c r="N1720" s="10"/>
    </row>
    <row r="1721" ht="12.75">
      <c r="N1721" s="10"/>
    </row>
    <row r="1722" ht="12.75">
      <c r="N1722" s="10"/>
    </row>
    <row r="1723" ht="12.75">
      <c r="N1723" s="10"/>
    </row>
    <row r="1724" ht="12.75">
      <c r="N1724" s="10"/>
    </row>
    <row r="1725" ht="12.75">
      <c r="N1725" s="10"/>
    </row>
    <row r="1726" ht="12.75">
      <c r="N1726" s="10"/>
    </row>
    <row r="1727" ht="12.75">
      <c r="N1727" s="10"/>
    </row>
    <row r="1728" ht="12.75">
      <c r="N1728" s="10"/>
    </row>
    <row r="1729" ht="12.75">
      <c r="N1729" s="10"/>
    </row>
    <row r="1730" ht="12.75">
      <c r="N1730" s="10"/>
    </row>
    <row r="1731" ht="12.75">
      <c r="N1731" s="10"/>
    </row>
    <row r="1732" ht="12.75">
      <c r="N1732" s="10"/>
    </row>
    <row r="1733" ht="12.75">
      <c r="N1733" s="10"/>
    </row>
    <row r="1734" ht="12.75">
      <c r="N1734" s="10"/>
    </row>
    <row r="1735" ht="12.75">
      <c r="N1735" s="10"/>
    </row>
    <row r="1736" ht="12.75">
      <c r="N1736" s="10"/>
    </row>
    <row r="1737" ht="12.75">
      <c r="N1737" s="10"/>
    </row>
    <row r="1738" ht="12.75">
      <c r="N1738" s="10"/>
    </row>
    <row r="1739" ht="12.75">
      <c r="N1739" s="10"/>
    </row>
    <row r="1740" ht="12.75">
      <c r="N1740" s="10"/>
    </row>
    <row r="1741" ht="12.75">
      <c r="N1741" s="10"/>
    </row>
    <row r="1742" ht="12.75">
      <c r="N1742" s="10"/>
    </row>
    <row r="1743" ht="12.75">
      <c r="N1743" s="10"/>
    </row>
    <row r="1744" ht="12.75">
      <c r="N1744" s="10"/>
    </row>
    <row r="1745" ht="12.75">
      <c r="N1745" s="10"/>
    </row>
    <row r="1746" ht="12.75">
      <c r="N1746" s="10"/>
    </row>
    <row r="1747" ht="12.75">
      <c r="N1747" s="10"/>
    </row>
    <row r="1748" ht="12.75">
      <c r="N1748" s="10"/>
    </row>
    <row r="1749" ht="12.75">
      <c r="N1749" s="10"/>
    </row>
    <row r="1750" ht="12.75">
      <c r="N1750" s="10"/>
    </row>
    <row r="1751" ht="12.75">
      <c r="N1751" s="10"/>
    </row>
    <row r="1752" ht="12.75">
      <c r="N1752" s="10"/>
    </row>
    <row r="1753" ht="12.75">
      <c r="N1753" s="10"/>
    </row>
    <row r="1754" ht="12.75">
      <c r="N1754" s="10"/>
    </row>
    <row r="1755" ht="12.75">
      <c r="N1755" s="10"/>
    </row>
    <row r="1756" ht="12.75">
      <c r="N1756" s="10"/>
    </row>
    <row r="1757" ht="12.75">
      <c r="N1757" s="10"/>
    </row>
    <row r="1758" ht="12.75">
      <c r="N1758" s="10"/>
    </row>
    <row r="1759" ht="12.75">
      <c r="N1759" s="10"/>
    </row>
    <row r="1760" ht="12.75">
      <c r="N1760" s="10"/>
    </row>
    <row r="1761" ht="12.75">
      <c r="N1761" s="10"/>
    </row>
    <row r="1762" ht="12.75">
      <c r="N1762" s="10"/>
    </row>
    <row r="1763" ht="12.75">
      <c r="N1763" s="10"/>
    </row>
    <row r="1764" ht="12.75">
      <c r="N1764" s="10"/>
    </row>
    <row r="1765" ht="12.75">
      <c r="N1765" s="10"/>
    </row>
    <row r="1766" ht="12.75">
      <c r="N1766" s="10"/>
    </row>
    <row r="1767" ht="12.75">
      <c r="N1767" s="10"/>
    </row>
    <row r="1768" ht="12.75">
      <c r="N1768" s="10"/>
    </row>
    <row r="1769" ht="12.75">
      <c r="N1769" s="10"/>
    </row>
    <row r="1770" ht="12.75">
      <c r="N1770" s="10"/>
    </row>
    <row r="1771" ht="12.75">
      <c r="N1771" s="10"/>
    </row>
    <row r="1772" ht="12.75">
      <c r="N1772" s="10"/>
    </row>
    <row r="1773" ht="12.75">
      <c r="N1773" s="10"/>
    </row>
    <row r="1774" ht="12.75">
      <c r="N1774" s="10"/>
    </row>
    <row r="1775" ht="12.75">
      <c r="N1775" s="10"/>
    </row>
    <row r="1776" ht="12.75">
      <c r="N1776" s="10"/>
    </row>
    <row r="1777" ht="12.75">
      <c r="N1777" s="10"/>
    </row>
    <row r="1778" ht="12.75">
      <c r="N1778" s="10"/>
    </row>
    <row r="1779" ht="12.75">
      <c r="N1779" s="10"/>
    </row>
    <row r="1780" ht="12.75">
      <c r="N1780" s="10"/>
    </row>
    <row r="1781" ht="12.75">
      <c r="N1781" s="10"/>
    </row>
    <row r="1782" ht="12.75">
      <c r="N1782" s="10"/>
    </row>
    <row r="1783" ht="12.75">
      <c r="N1783" s="10"/>
    </row>
    <row r="1784" ht="12.75">
      <c r="N1784" s="10"/>
    </row>
    <row r="1785" ht="12.75">
      <c r="N1785" s="10"/>
    </row>
    <row r="1786" ht="12.75">
      <c r="N1786" s="10"/>
    </row>
    <row r="1787" ht="12.75">
      <c r="N1787" s="10"/>
    </row>
    <row r="1788" ht="12.75">
      <c r="N1788" s="10"/>
    </row>
    <row r="1789" ht="12.75">
      <c r="N1789" s="10"/>
    </row>
    <row r="1790" ht="12.75">
      <c r="N1790" s="10"/>
    </row>
    <row r="1791" ht="12.75">
      <c r="N1791" s="10"/>
    </row>
    <row r="1792" ht="12.75">
      <c r="N1792" s="10"/>
    </row>
    <row r="1793" ht="12.75">
      <c r="N1793" s="10"/>
    </row>
    <row r="1794" ht="12.75">
      <c r="N1794" s="10"/>
    </row>
    <row r="1795" ht="12.75">
      <c r="N1795" s="10"/>
    </row>
    <row r="1796" ht="12.75">
      <c r="N1796" s="10"/>
    </row>
    <row r="1797" ht="12.75">
      <c r="N1797" s="10"/>
    </row>
    <row r="1798" ht="12.75">
      <c r="N1798" s="10"/>
    </row>
    <row r="1799" ht="12.75">
      <c r="N1799" s="10"/>
    </row>
    <row r="1800" ht="12.75">
      <c r="N1800" s="10"/>
    </row>
    <row r="1801" ht="12.75">
      <c r="N1801" s="10"/>
    </row>
    <row r="1802" ht="12.75">
      <c r="N1802" s="10"/>
    </row>
    <row r="1803" ht="12.75">
      <c r="N1803" s="10"/>
    </row>
    <row r="1804" ht="12.75">
      <c r="N1804" s="10"/>
    </row>
    <row r="1805" ht="12.75">
      <c r="N1805" s="10"/>
    </row>
    <row r="1806" ht="12.75">
      <c r="N1806" s="10"/>
    </row>
    <row r="1807" ht="12.75">
      <c r="N1807" s="10"/>
    </row>
    <row r="1808" ht="12.75">
      <c r="N1808" s="10"/>
    </row>
    <row r="1809" ht="12.75">
      <c r="N1809" s="10"/>
    </row>
    <row r="1810" ht="12.75">
      <c r="N1810" s="10"/>
    </row>
    <row r="1811" ht="12.75">
      <c r="N1811" s="10"/>
    </row>
    <row r="1812" ht="12.75">
      <c r="N1812" s="10"/>
    </row>
    <row r="1813" ht="12.75">
      <c r="N1813" s="10"/>
    </row>
    <row r="1814" ht="12.75">
      <c r="N1814" s="10"/>
    </row>
    <row r="1815" ht="12.75">
      <c r="N1815" s="10"/>
    </row>
    <row r="1816" ht="12.75">
      <c r="N1816" s="10"/>
    </row>
    <row r="1817" ht="12.75">
      <c r="N1817" s="10"/>
    </row>
    <row r="1818" ht="12.75">
      <c r="N1818" s="10"/>
    </row>
    <row r="1819" ht="12.75">
      <c r="N1819" s="10"/>
    </row>
    <row r="1820" ht="12.75">
      <c r="N1820" s="10"/>
    </row>
    <row r="1821" ht="12.75">
      <c r="N1821" s="10"/>
    </row>
    <row r="1822" ht="12.75">
      <c r="N1822" s="10"/>
    </row>
    <row r="1823" ht="12.75">
      <c r="N1823" s="10"/>
    </row>
    <row r="1824" ht="12.75">
      <c r="N1824" s="10"/>
    </row>
    <row r="1825" ht="12.75">
      <c r="N1825" s="10"/>
    </row>
    <row r="1826" ht="12.75">
      <c r="N1826" s="10"/>
    </row>
    <row r="1827" ht="12.75">
      <c r="N1827" s="10"/>
    </row>
    <row r="1828" ht="12.75">
      <c r="N1828" s="10"/>
    </row>
    <row r="1829" ht="12.75">
      <c r="N1829" s="10"/>
    </row>
    <row r="1830" ht="12.75">
      <c r="N1830" s="10"/>
    </row>
    <row r="1831" ht="12.75">
      <c r="N1831" s="10"/>
    </row>
    <row r="1832" ht="12.75">
      <c r="N1832" s="10"/>
    </row>
    <row r="1833" ht="12.75">
      <c r="N1833" s="10"/>
    </row>
    <row r="1834" ht="12.75">
      <c r="N1834" s="10"/>
    </row>
    <row r="1835" ht="12.75">
      <c r="N1835" s="10"/>
    </row>
    <row r="1836" ht="12.75">
      <c r="N1836" s="10"/>
    </row>
    <row r="1837" ht="12.75">
      <c r="N1837" s="10"/>
    </row>
    <row r="1838" ht="12.75">
      <c r="N1838" s="10"/>
    </row>
    <row r="1839" ht="12.75">
      <c r="N1839" s="10"/>
    </row>
    <row r="1840" ht="12.75">
      <c r="N1840" s="10"/>
    </row>
    <row r="1841" ht="12.75">
      <c r="N1841" s="10"/>
    </row>
    <row r="1842" ht="12.75">
      <c r="N1842" s="10"/>
    </row>
    <row r="1843" ht="12.75">
      <c r="N1843" s="10"/>
    </row>
    <row r="1844" ht="12.75">
      <c r="N1844" s="10"/>
    </row>
    <row r="1845" ht="12.75">
      <c r="N1845" s="10"/>
    </row>
    <row r="1846" ht="12.75">
      <c r="N1846" s="10"/>
    </row>
    <row r="1847" ht="12.75">
      <c r="N1847" s="10"/>
    </row>
    <row r="1848" ht="12.75">
      <c r="N1848" s="10"/>
    </row>
    <row r="1849" ht="12.75">
      <c r="N1849" s="10"/>
    </row>
    <row r="1850" ht="12.75">
      <c r="N1850" s="10"/>
    </row>
    <row r="1851" ht="12.75">
      <c r="N1851" s="10"/>
    </row>
    <row r="1852" ht="12.75">
      <c r="N1852" s="10"/>
    </row>
    <row r="1853" ht="12.75">
      <c r="N1853" s="10"/>
    </row>
    <row r="1854" ht="12.75">
      <c r="N1854" s="10"/>
    </row>
    <row r="1855" ht="12.75">
      <c r="N1855" s="10"/>
    </row>
    <row r="1856" ht="12.75">
      <c r="N1856" s="10"/>
    </row>
    <row r="1857" ht="12.75">
      <c r="N1857" s="10"/>
    </row>
    <row r="1858" ht="12.75">
      <c r="N1858" s="10"/>
    </row>
    <row r="1859" ht="12.75">
      <c r="N1859" s="10"/>
    </row>
    <row r="1860" ht="12.75">
      <c r="N1860" s="10"/>
    </row>
    <row r="1861" ht="12.75">
      <c r="N1861" s="10"/>
    </row>
    <row r="1862" ht="12.75">
      <c r="N1862" s="10"/>
    </row>
    <row r="1863" ht="12.75">
      <c r="N1863" s="10"/>
    </row>
    <row r="1864" ht="12.75">
      <c r="N1864" s="10"/>
    </row>
    <row r="1865" ht="12.75">
      <c r="N1865" s="10"/>
    </row>
    <row r="1866" ht="12.75">
      <c r="N1866" s="10"/>
    </row>
    <row r="1867" ht="12.75">
      <c r="N1867" s="10"/>
    </row>
    <row r="1868" ht="12.75">
      <c r="N1868" s="10"/>
    </row>
    <row r="1869" ht="12.75">
      <c r="N1869" s="10"/>
    </row>
    <row r="1870" ht="12.75">
      <c r="N1870" s="10"/>
    </row>
    <row r="1871" ht="12.75">
      <c r="N1871" s="10"/>
    </row>
    <row r="1872" ht="12.75">
      <c r="N1872" s="10"/>
    </row>
    <row r="1873" ht="12.75">
      <c r="N1873" s="10"/>
    </row>
    <row r="1874" ht="12.75">
      <c r="N1874" s="10"/>
    </row>
    <row r="1875" ht="12.75">
      <c r="N1875" s="10"/>
    </row>
    <row r="1876" ht="12.75">
      <c r="N1876" s="10"/>
    </row>
    <row r="1877" ht="12.75">
      <c r="N1877" s="10"/>
    </row>
    <row r="1878" ht="12.75">
      <c r="N1878" s="10"/>
    </row>
    <row r="1879" ht="12.75">
      <c r="N1879" s="10"/>
    </row>
    <row r="1880" ht="12.75">
      <c r="N1880" s="10"/>
    </row>
    <row r="1881" ht="12.75">
      <c r="N1881" s="10"/>
    </row>
    <row r="1882" ht="12.75">
      <c r="N1882" s="10"/>
    </row>
    <row r="1883" ht="12.75">
      <c r="N1883" s="10"/>
    </row>
    <row r="1884" ht="12.75">
      <c r="N1884" s="10"/>
    </row>
    <row r="1885" ht="12.75">
      <c r="N1885" s="10"/>
    </row>
    <row r="1886" ht="12.75">
      <c r="N1886" s="10"/>
    </row>
    <row r="1887" ht="12.75">
      <c r="N1887" s="10"/>
    </row>
    <row r="1888" ht="12.75">
      <c r="N1888" s="10"/>
    </row>
    <row r="1889" ht="12.75">
      <c r="N1889" s="10"/>
    </row>
    <row r="1890" ht="12.75">
      <c r="N1890" s="10"/>
    </row>
    <row r="1891" ht="12.75">
      <c r="N1891" s="10"/>
    </row>
    <row r="1892" ht="12.75">
      <c r="N1892" s="10"/>
    </row>
    <row r="1893" ht="12.75">
      <c r="N1893" s="10"/>
    </row>
    <row r="1894" ht="12.75">
      <c r="N1894" s="10"/>
    </row>
    <row r="1895" ht="12.75">
      <c r="N1895" s="10"/>
    </row>
    <row r="1896" ht="12.75">
      <c r="N1896" s="10"/>
    </row>
    <row r="1897" ht="12.75">
      <c r="N1897" s="10"/>
    </row>
    <row r="1898" ht="12.75">
      <c r="N1898" s="10"/>
    </row>
    <row r="1899" ht="12.75">
      <c r="N1899" s="10"/>
    </row>
    <row r="1900" ht="12.75">
      <c r="N1900" s="10"/>
    </row>
    <row r="1901" ht="12.75">
      <c r="N1901" s="10"/>
    </row>
    <row r="1902" ht="12.75">
      <c r="N1902" s="10"/>
    </row>
    <row r="1903" ht="12.75">
      <c r="N1903" s="10"/>
    </row>
    <row r="1904" ht="12.75">
      <c r="N1904" s="10"/>
    </row>
    <row r="1905" ht="12.75">
      <c r="N1905" s="10"/>
    </row>
    <row r="1906" ht="12.75">
      <c r="N1906" s="10"/>
    </row>
    <row r="1907" ht="12.75">
      <c r="N1907" s="10"/>
    </row>
    <row r="1908" ht="12.75">
      <c r="N1908" s="10"/>
    </row>
    <row r="1909" ht="12.75">
      <c r="N1909" s="10"/>
    </row>
    <row r="1910" ht="12.75">
      <c r="N1910" s="10"/>
    </row>
    <row r="1911" ht="12.75">
      <c r="N1911" s="10"/>
    </row>
    <row r="1912" ht="12.75">
      <c r="N1912" s="10"/>
    </row>
    <row r="1913" ht="12.75">
      <c r="N1913" s="10"/>
    </row>
    <row r="1914" ht="12.75">
      <c r="N1914" s="10"/>
    </row>
    <row r="1915" ht="12.75">
      <c r="N1915" s="10"/>
    </row>
    <row r="1916" ht="12.75">
      <c r="N1916" s="10"/>
    </row>
    <row r="1917" ht="12.75">
      <c r="N1917" s="10"/>
    </row>
  </sheetData>
  <sheetProtection/>
  <autoFilter ref="A7:N174"/>
  <mergeCells count="2">
    <mergeCell ref="Q4:Q6"/>
    <mergeCell ref="Q9:Q11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zoomScale="130" zoomScaleNormal="130" zoomScalePageLayoutView="0" workbookViewId="0" topLeftCell="A52">
      <selection activeCell="E64" sqref="E64"/>
    </sheetView>
  </sheetViews>
  <sheetFormatPr defaultColWidth="9.140625" defaultRowHeight="12.75"/>
  <cols>
    <col min="1" max="1" width="4.7109375" style="0" customWidth="1"/>
    <col min="2" max="2" width="27.421875" style="0" bestFit="1" customWidth="1"/>
    <col min="3" max="3" width="12.7109375" style="0" customWidth="1"/>
    <col min="4" max="4" width="3.140625" style="0" customWidth="1"/>
    <col min="5" max="5" width="16.7109375" style="0" customWidth="1"/>
    <col min="6" max="6" width="34.140625" style="0" customWidth="1"/>
    <col min="7" max="7" width="16.7109375" style="0" customWidth="1"/>
    <col min="13" max="13" width="1.57421875" style="0" bestFit="1" customWidth="1"/>
  </cols>
  <sheetData>
    <row r="1" spans="1:8" ht="15.75">
      <c r="A1" s="29" t="s">
        <v>52</v>
      </c>
      <c r="B1" s="29"/>
      <c r="C1" s="29"/>
      <c r="D1" s="29"/>
      <c r="E1" s="29"/>
      <c r="F1" s="29"/>
      <c r="G1" s="87"/>
      <c r="H1" s="4"/>
    </row>
    <row r="2" spans="1:8" ht="13.5" thickBot="1">
      <c r="A2" s="8"/>
      <c r="B2" s="8"/>
      <c r="C2" s="14"/>
      <c r="D2" s="2"/>
      <c r="E2" s="2"/>
      <c r="F2" s="2"/>
      <c r="G2" s="11"/>
      <c r="H2" s="4"/>
    </row>
    <row r="3" spans="1:8" ht="16.5" thickBot="1">
      <c r="A3" s="29" t="s">
        <v>5</v>
      </c>
      <c r="B3" s="12" t="s">
        <v>12</v>
      </c>
      <c r="C3" s="14" t="s">
        <v>48</v>
      </c>
      <c r="D3" s="2"/>
      <c r="E3" s="2"/>
      <c r="F3" s="2"/>
      <c r="G3" s="11"/>
      <c r="H3" s="6"/>
    </row>
    <row r="4" spans="1:8" ht="16.5" thickBot="1">
      <c r="A4" s="29"/>
      <c r="B4" s="85" t="s">
        <v>47</v>
      </c>
      <c r="C4" s="26">
        <v>52618</v>
      </c>
      <c r="D4" s="2"/>
      <c r="E4" s="13"/>
      <c r="F4" s="2" t="s">
        <v>18</v>
      </c>
      <c r="G4" s="11"/>
      <c r="H4" s="4"/>
    </row>
    <row r="5" spans="1:8" ht="13.5" thickBot="1">
      <c r="A5" s="8"/>
      <c r="B5" s="9" t="s">
        <v>10</v>
      </c>
      <c r="C5" s="16">
        <v>505.94</v>
      </c>
      <c r="D5" s="2"/>
      <c r="E5" s="2"/>
      <c r="F5" s="2"/>
      <c r="G5" s="11"/>
      <c r="H5" s="4"/>
    </row>
    <row r="6" spans="1:8" ht="13.5" thickBot="1">
      <c r="A6" s="8"/>
      <c r="B6" s="9" t="s">
        <v>11</v>
      </c>
      <c r="C6" s="19">
        <v>104</v>
      </c>
      <c r="D6" s="2"/>
      <c r="E6" s="2"/>
      <c r="F6" s="2"/>
      <c r="G6" s="11"/>
      <c r="H6" s="4"/>
    </row>
    <row r="7" spans="1:8" ht="13.5" thickBot="1">
      <c r="A7" s="8"/>
      <c r="B7" s="86" t="s">
        <v>14</v>
      </c>
      <c r="C7" s="20">
        <v>12452</v>
      </c>
      <c r="D7" s="2"/>
      <c r="E7" s="2"/>
      <c r="F7" s="2"/>
      <c r="G7" s="11"/>
      <c r="H7" s="4"/>
    </row>
    <row r="8" spans="1:8" ht="13.5" thickBot="1">
      <c r="A8" s="8"/>
      <c r="B8" s="86" t="s">
        <v>15</v>
      </c>
      <c r="C8" s="24" t="s">
        <v>17</v>
      </c>
      <c r="D8" s="2"/>
      <c r="E8" s="2"/>
      <c r="F8" s="2"/>
      <c r="G8" s="11"/>
      <c r="H8" s="4"/>
    </row>
    <row r="9" spans="1:8" ht="13.5" thickBot="1">
      <c r="A9" s="8"/>
      <c r="B9" s="8"/>
      <c r="C9" s="25"/>
      <c r="D9" s="2"/>
      <c r="E9" s="42"/>
      <c r="F9" s="11"/>
      <c r="G9" s="11"/>
      <c r="H9" s="4"/>
    </row>
    <row r="10" spans="1:8" ht="16.5" thickBot="1">
      <c r="A10" s="29"/>
      <c r="B10" s="108" t="s">
        <v>9</v>
      </c>
      <c r="C10" s="14" t="s">
        <v>48</v>
      </c>
      <c r="D10" s="2"/>
      <c r="E10" s="2"/>
      <c r="F10" s="2"/>
      <c r="G10" s="11"/>
      <c r="H10" s="4"/>
    </row>
    <row r="11" spans="1:8" ht="13.5" thickBot="1">
      <c r="A11" s="8"/>
      <c r="B11" s="85" t="s">
        <v>47</v>
      </c>
      <c r="C11" s="18">
        <v>64247</v>
      </c>
      <c r="D11" s="2"/>
      <c r="E11" s="13"/>
      <c r="F11" s="2" t="s">
        <v>18</v>
      </c>
      <c r="G11" s="11"/>
      <c r="H11" s="4"/>
    </row>
    <row r="12" spans="1:8" ht="13.5" thickBot="1">
      <c r="A12" s="8"/>
      <c r="B12" s="9" t="s">
        <v>10</v>
      </c>
      <c r="C12" s="16">
        <v>535.39</v>
      </c>
      <c r="D12" s="2"/>
      <c r="E12" s="2"/>
      <c r="F12" s="2"/>
      <c r="G12" s="11"/>
      <c r="H12" s="4"/>
    </row>
    <row r="13" spans="1:8" ht="13.5" thickBot="1">
      <c r="A13" s="8"/>
      <c r="B13" s="9" t="s">
        <v>11</v>
      </c>
      <c r="C13" s="27">
        <v>120</v>
      </c>
      <c r="D13" s="2"/>
      <c r="E13" s="2"/>
      <c r="F13" s="2"/>
      <c r="G13" s="11"/>
      <c r="H13" s="4"/>
    </row>
    <row r="14" spans="1:8" ht="13.5" thickBot="1">
      <c r="A14" s="8"/>
      <c r="B14" s="86" t="s">
        <v>14</v>
      </c>
      <c r="C14" s="20">
        <v>14274</v>
      </c>
      <c r="D14" s="2"/>
      <c r="E14" s="2"/>
      <c r="F14" s="2"/>
      <c r="G14" s="11"/>
      <c r="H14" s="4"/>
    </row>
    <row r="15" spans="1:8" ht="13.5" thickBot="1">
      <c r="A15" s="8"/>
      <c r="B15" s="86" t="s">
        <v>15</v>
      </c>
      <c r="C15" s="24" t="s">
        <v>17</v>
      </c>
      <c r="D15" s="2"/>
      <c r="E15" s="2"/>
      <c r="F15" s="2"/>
      <c r="G15" s="11"/>
      <c r="H15" s="4"/>
    </row>
    <row r="16" spans="1:8" ht="13.5" thickBot="1">
      <c r="A16" s="8"/>
      <c r="B16" s="8"/>
      <c r="C16" s="25"/>
      <c r="D16" s="2"/>
      <c r="E16" s="42"/>
      <c r="F16" s="11"/>
      <c r="G16" s="11"/>
      <c r="H16" s="4"/>
    </row>
    <row r="17" spans="1:8" ht="16.5" thickBot="1">
      <c r="A17" s="29" t="s">
        <v>6</v>
      </c>
      <c r="B17" s="12" t="s">
        <v>13</v>
      </c>
      <c r="C17" s="14" t="s">
        <v>48</v>
      </c>
      <c r="D17" s="2"/>
      <c r="E17" s="2"/>
      <c r="F17" s="2"/>
      <c r="G17" s="11"/>
      <c r="H17" s="4"/>
    </row>
    <row r="18" spans="1:8" ht="13.5" thickBot="1">
      <c r="A18" s="8"/>
      <c r="B18" s="85" t="s">
        <v>47</v>
      </c>
      <c r="C18" s="15">
        <v>60786</v>
      </c>
      <c r="D18" s="2"/>
      <c r="E18" s="13"/>
      <c r="F18" s="2" t="s">
        <v>18</v>
      </c>
      <c r="G18" s="11"/>
      <c r="H18" s="4"/>
    </row>
    <row r="19" spans="1:8" ht="13.5" thickBot="1">
      <c r="A19" s="8"/>
      <c r="B19" s="9" t="s">
        <v>10</v>
      </c>
      <c r="C19" s="16">
        <v>498.27</v>
      </c>
      <c r="D19" s="2"/>
      <c r="E19" s="2"/>
      <c r="F19" s="2"/>
      <c r="G19" s="11"/>
      <c r="H19" s="4"/>
    </row>
    <row r="20" spans="1:8" ht="13.5" thickBot="1">
      <c r="A20" s="8"/>
      <c r="B20" s="9" t="s">
        <v>11</v>
      </c>
      <c r="C20" s="19">
        <v>124</v>
      </c>
      <c r="D20" s="2"/>
      <c r="E20" s="2"/>
      <c r="F20" s="2"/>
      <c r="G20" s="11"/>
      <c r="H20" s="4"/>
    </row>
    <row r="21" spans="1:8" ht="13.5" thickBot="1">
      <c r="A21" s="8"/>
      <c r="B21" s="86" t="s">
        <v>14</v>
      </c>
      <c r="C21" s="20">
        <v>14579</v>
      </c>
      <c r="D21" s="2"/>
      <c r="E21" s="2"/>
      <c r="F21" s="2"/>
      <c r="G21" s="11"/>
      <c r="H21" s="4"/>
    </row>
    <row r="22" spans="1:8" ht="13.5" thickBot="1">
      <c r="A22" s="8"/>
      <c r="B22" s="86" t="s">
        <v>15</v>
      </c>
      <c r="C22" s="24" t="s">
        <v>17</v>
      </c>
      <c r="D22" s="2"/>
      <c r="E22" s="2"/>
      <c r="F22" s="2"/>
      <c r="G22" s="11"/>
      <c r="H22" s="4"/>
    </row>
    <row r="23" spans="1:8" ht="13.5" thickBot="1">
      <c r="A23" s="8"/>
      <c r="B23" s="8"/>
      <c r="C23" s="17"/>
      <c r="D23" s="2"/>
      <c r="E23" s="42"/>
      <c r="F23" s="11"/>
      <c r="G23" s="11"/>
      <c r="H23" s="4"/>
    </row>
    <row r="24" spans="1:8" ht="16.5" thickBot="1">
      <c r="A24" s="29" t="s">
        <v>7</v>
      </c>
      <c r="B24" s="12" t="s">
        <v>49</v>
      </c>
      <c r="C24" s="14" t="s">
        <v>50</v>
      </c>
      <c r="D24" s="2"/>
      <c r="E24" s="2"/>
      <c r="F24" s="2"/>
      <c r="G24" s="11"/>
      <c r="H24" s="4"/>
    </row>
    <row r="25" spans="1:8" ht="13.5" thickBot="1">
      <c r="A25" s="8"/>
      <c r="B25" s="85" t="s">
        <v>47</v>
      </c>
      <c r="C25" s="26">
        <v>82748</v>
      </c>
      <c r="D25" s="2"/>
      <c r="E25" s="13"/>
      <c r="F25" s="2" t="s">
        <v>18</v>
      </c>
      <c r="G25" s="11"/>
      <c r="H25" s="4"/>
    </row>
    <row r="26" spans="1:8" ht="13.5" thickBot="1">
      <c r="A26" s="8"/>
      <c r="B26" s="9" t="s">
        <v>10</v>
      </c>
      <c r="C26" s="16">
        <v>504.56</v>
      </c>
      <c r="D26" s="2"/>
      <c r="E26" s="2"/>
      <c r="F26" s="2"/>
      <c r="G26" s="11"/>
      <c r="H26" s="4"/>
    </row>
    <row r="27" spans="1:8" ht="13.5" thickBot="1">
      <c r="A27" s="8"/>
      <c r="B27" s="9" t="s">
        <v>11</v>
      </c>
      <c r="C27" s="19">
        <v>164</v>
      </c>
      <c r="D27" s="2"/>
      <c r="E27" s="2"/>
      <c r="F27" s="2"/>
      <c r="G27" s="11"/>
      <c r="H27" s="4"/>
    </row>
    <row r="28" spans="1:8" ht="13.5" thickBot="1">
      <c r="A28" s="8"/>
      <c r="B28" s="86" t="s">
        <v>14</v>
      </c>
      <c r="C28" s="20">
        <v>19680</v>
      </c>
      <c r="D28" s="2"/>
      <c r="E28" s="2"/>
      <c r="F28" s="2"/>
      <c r="G28" s="11"/>
      <c r="H28" s="4"/>
    </row>
    <row r="29" spans="1:13" ht="13.5" thickBot="1">
      <c r="A29" s="8"/>
      <c r="B29" s="86" t="s">
        <v>15</v>
      </c>
      <c r="C29" s="21" t="s">
        <v>16</v>
      </c>
      <c r="D29" s="2"/>
      <c r="E29" s="42"/>
      <c r="F29" s="11"/>
      <c r="G29" s="11"/>
      <c r="H29" s="4"/>
      <c r="J29" s="3"/>
      <c r="K29" s="3"/>
      <c r="L29" s="3"/>
      <c r="M29" s="3"/>
    </row>
    <row r="30" spans="1:8" ht="13.5" thickBot="1">
      <c r="A30" s="8"/>
      <c r="B30" s="8"/>
      <c r="C30" s="14"/>
      <c r="D30" s="2"/>
      <c r="E30" s="2"/>
      <c r="F30" s="2"/>
      <c r="G30" s="11"/>
      <c r="H30" s="4"/>
    </row>
    <row r="31" spans="1:8" ht="16.5" thickBot="1">
      <c r="A31" s="29"/>
      <c r="B31" s="109" t="s">
        <v>51</v>
      </c>
      <c r="C31" s="14" t="s">
        <v>50</v>
      </c>
      <c r="D31" s="2"/>
      <c r="E31" s="2"/>
      <c r="F31" s="2"/>
      <c r="G31" s="11"/>
      <c r="H31" s="4"/>
    </row>
    <row r="32" spans="1:8" ht="13.5" thickBot="1">
      <c r="A32" s="8"/>
      <c r="B32" s="85" t="s">
        <v>47</v>
      </c>
      <c r="C32" s="15">
        <v>55929</v>
      </c>
      <c r="D32" s="2"/>
      <c r="E32" s="2"/>
      <c r="F32" s="2"/>
      <c r="G32" s="11"/>
      <c r="H32" s="4"/>
    </row>
    <row r="33" spans="1:8" ht="13.5" thickBot="1">
      <c r="A33" s="8"/>
      <c r="B33" s="9" t="s">
        <v>10</v>
      </c>
      <c r="C33" s="16">
        <v>482.15</v>
      </c>
      <c r="D33" s="2"/>
      <c r="E33" s="2"/>
      <c r="F33" s="2"/>
      <c r="G33" s="11"/>
      <c r="H33" s="4"/>
    </row>
    <row r="34" spans="1:8" ht="13.5" thickBot="1">
      <c r="A34" s="8"/>
      <c r="B34" s="9" t="s">
        <v>11</v>
      </c>
      <c r="C34" s="22">
        <v>116</v>
      </c>
      <c r="D34" s="2"/>
      <c r="E34" s="2"/>
      <c r="F34" s="2"/>
      <c r="G34" s="11"/>
      <c r="H34" s="4"/>
    </row>
    <row r="35" spans="1:8" ht="13.5" thickBot="1">
      <c r="A35" s="8"/>
      <c r="B35" s="86" t="s">
        <v>14</v>
      </c>
      <c r="C35" s="23">
        <v>13920</v>
      </c>
      <c r="D35" s="2"/>
      <c r="E35" s="2"/>
      <c r="F35" s="2"/>
      <c r="G35" s="11"/>
      <c r="H35" s="4"/>
    </row>
    <row r="36" spans="1:8" ht="13.5" thickBot="1">
      <c r="A36" s="8"/>
      <c r="B36" s="86" t="s">
        <v>15</v>
      </c>
      <c r="C36" s="24" t="s">
        <v>19</v>
      </c>
      <c r="D36" s="2"/>
      <c r="E36" s="30"/>
      <c r="F36" s="11"/>
      <c r="G36" s="11"/>
      <c r="H36" s="4"/>
    </row>
    <row r="37" spans="1:8" ht="13.5" thickBot="1">
      <c r="A37" s="8"/>
      <c r="B37" s="8"/>
      <c r="C37" s="14"/>
      <c r="D37" s="2"/>
      <c r="E37" s="2"/>
      <c r="F37" s="2"/>
      <c r="G37" s="11"/>
      <c r="H37" s="4"/>
    </row>
    <row r="38" spans="1:8" ht="16.5" thickBot="1">
      <c r="A38" s="29" t="s">
        <v>8</v>
      </c>
      <c r="B38" s="12" t="s">
        <v>53</v>
      </c>
      <c r="C38" s="14" t="s">
        <v>50</v>
      </c>
      <c r="D38" s="2"/>
      <c r="E38" s="2"/>
      <c r="F38" s="2"/>
      <c r="G38" s="11"/>
      <c r="H38" s="4"/>
    </row>
    <row r="39" spans="1:8" ht="13.5" thickBot="1">
      <c r="A39" s="8"/>
      <c r="B39" s="85" t="s">
        <v>47</v>
      </c>
      <c r="C39" s="26">
        <v>90634</v>
      </c>
      <c r="D39" s="2"/>
      <c r="E39" s="13"/>
      <c r="F39" s="2" t="s">
        <v>18</v>
      </c>
      <c r="G39" s="11"/>
      <c r="H39" s="4"/>
    </row>
    <row r="40" spans="1:8" ht="13.5" thickBot="1">
      <c r="A40" s="8"/>
      <c r="B40" s="9" t="s">
        <v>10</v>
      </c>
      <c r="C40" s="22">
        <v>492.57</v>
      </c>
      <c r="D40" s="2"/>
      <c r="E40" s="2"/>
      <c r="F40" s="2"/>
      <c r="G40" s="11"/>
      <c r="H40" s="4"/>
    </row>
    <row r="41" spans="1:8" ht="13.5" thickBot="1">
      <c r="A41" s="8"/>
      <c r="B41" s="9" t="s">
        <v>11</v>
      </c>
      <c r="C41" s="19">
        <v>184</v>
      </c>
      <c r="D41" s="2"/>
      <c r="E41" s="2"/>
      <c r="F41" s="2"/>
      <c r="G41" s="11"/>
      <c r="H41" s="4"/>
    </row>
    <row r="42" spans="1:8" ht="13.5" thickBot="1">
      <c r="A42" s="8"/>
      <c r="B42" s="86" t="s">
        <v>14</v>
      </c>
      <c r="C42" s="20">
        <v>22080</v>
      </c>
      <c r="D42" s="2"/>
      <c r="E42" s="2"/>
      <c r="F42" s="2"/>
      <c r="G42" s="11"/>
      <c r="H42" s="4"/>
    </row>
    <row r="43" spans="1:8" ht="13.5" thickBot="1">
      <c r="A43" s="8"/>
      <c r="B43" s="86" t="s">
        <v>15</v>
      </c>
      <c r="C43" s="21" t="s">
        <v>25</v>
      </c>
      <c r="D43" s="2"/>
      <c r="E43" s="42"/>
      <c r="F43" s="11"/>
      <c r="G43" s="11"/>
      <c r="H43" s="4"/>
    </row>
    <row r="44" spans="1:8" ht="13.5" thickBot="1">
      <c r="A44" s="8"/>
      <c r="B44" s="8"/>
      <c r="C44" s="14"/>
      <c r="D44" s="2"/>
      <c r="E44" s="2"/>
      <c r="F44" s="2"/>
      <c r="G44" s="11"/>
      <c r="H44" s="4"/>
    </row>
    <row r="45" spans="1:8" ht="16.5" thickBot="1">
      <c r="A45" s="29" t="s">
        <v>20</v>
      </c>
      <c r="B45" s="12" t="s">
        <v>54</v>
      </c>
      <c r="C45" s="36" t="s">
        <v>27</v>
      </c>
      <c r="D45" s="14"/>
      <c r="E45" s="2"/>
      <c r="F45" s="2"/>
      <c r="G45" s="11"/>
      <c r="H45" s="4"/>
    </row>
    <row r="46" spans="1:7" ht="13.5" thickBot="1">
      <c r="A46" s="8"/>
      <c r="B46" s="85" t="s">
        <v>47</v>
      </c>
      <c r="C46" s="41">
        <v>155583</v>
      </c>
      <c r="D46" s="2"/>
      <c r="E46" s="37"/>
      <c r="F46" s="2" t="s">
        <v>26</v>
      </c>
      <c r="G46" s="4"/>
    </row>
    <row r="47" spans="1:8" ht="13.5" thickBot="1">
      <c r="A47" s="8"/>
      <c r="B47" s="9" t="s">
        <v>10</v>
      </c>
      <c r="C47" s="22">
        <v>480.19</v>
      </c>
      <c r="D47" s="2"/>
      <c r="E47" s="2"/>
      <c r="F47" s="28" t="s">
        <v>70</v>
      </c>
      <c r="G47" s="11"/>
      <c r="H47" s="4"/>
    </row>
    <row r="48" spans="1:8" ht="13.5" thickBot="1">
      <c r="A48" s="8"/>
      <c r="B48" s="9" t="s">
        <v>11</v>
      </c>
      <c r="C48" s="38">
        <v>324</v>
      </c>
      <c r="D48" s="2"/>
      <c r="E48" s="42"/>
      <c r="F48" s="28" t="s">
        <v>71</v>
      </c>
      <c r="G48" s="11"/>
      <c r="H48" s="4"/>
    </row>
    <row r="49" spans="1:13" ht="13.5" thickBot="1">
      <c r="A49" s="8"/>
      <c r="B49" s="86" t="s">
        <v>14</v>
      </c>
      <c r="C49" s="39">
        <v>38880</v>
      </c>
      <c r="D49" s="2"/>
      <c r="E49" s="2"/>
      <c r="F49" s="96" t="s">
        <v>73</v>
      </c>
      <c r="G49" s="28"/>
      <c r="H49" s="28"/>
      <c r="I49" s="28"/>
      <c r="J49" s="28"/>
      <c r="M49" t="s">
        <v>69</v>
      </c>
    </row>
    <row r="50" spans="1:8" ht="13.5" thickBot="1">
      <c r="A50" s="8"/>
      <c r="B50" s="86" t="s">
        <v>15</v>
      </c>
      <c r="C50" s="40">
        <v>3.1261805555555555</v>
      </c>
      <c r="D50" s="2"/>
      <c r="E50" s="42"/>
      <c r="F50" s="28" t="s">
        <v>68</v>
      </c>
      <c r="G50" s="11"/>
      <c r="H50" s="4"/>
    </row>
    <row r="51" spans="1:8" ht="12.75">
      <c r="A51" s="8"/>
      <c r="B51" s="8"/>
      <c r="C51" s="14"/>
      <c r="D51" s="2"/>
      <c r="E51" s="2"/>
      <c r="F51" s="28" t="s">
        <v>72</v>
      </c>
      <c r="G51" s="11"/>
      <c r="H51" s="4"/>
    </row>
    <row r="52" spans="1:8" ht="13.5" thickBot="1">
      <c r="A52" s="8"/>
      <c r="B52" s="8"/>
      <c r="C52" s="14"/>
      <c r="D52" s="2"/>
      <c r="E52" s="2"/>
      <c r="F52" s="28" t="s">
        <v>116</v>
      </c>
      <c r="G52" s="11"/>
      <c r="H52" s="4"/>
    </row>
    <row r="53" spans="1:8" ht="16.5" thickBot="1">
      <c r="A53" s="29" t="s">
        <v>55</v>
      </c>
      <c r="B53" s="12" t="s">
        <v>56</v>
      </c>
      <c r="C53" s="36" t="s">
        <v>28</v>
      </c>
      <c r="D53" s="2"/>
      <c r="E53" s="2"/>
      <c r="F53" s="2"/>
      <c r="G53" s="11"/>
      <c r="H53" s="4"/>
    </row>
    <row r="54" spans="1:8" ht="13.5" thickBot="1">
      <c r="A54" s="8"/>
      <c r="B54" s="85" t="s">
        <v>47</v>
      </c>
      <c r="C54" s="46">
        <v>71231</v>
      </c>
      <c r="D54" s="2"/>
      <c r="E54" s="2"/>
      <c r="F54" s="2"/>
      <c r="G54" s="11"/>
      <c r="H54" s="4"/>
    </row>
    <row r="55" spans="1:8" ht="13.5" thickBot="1">
      <c r="A55" s="8"/>
      <c r="B55" s="9" t="s">
        <v>10</v>
      </c>
      <c r="C55" s="47">
        <v>481.29</v>
      </c>
      <c r="D55" s="2"/>
      <c r="E55" s="2"/>
      <c r="F55" s="2"/>
      <c r="G55" s="11"/>
      <c r="H55" s="4"/>
    </row>
    <row r="56" spans="1:10" ht="13.5" thickBot="1">
      <c r="A56" s="8"/>
      <c r="B56" s="9" t="s">
        <v>11</v>
      </c>
      <c r="C56" s="47">
        <v>164</v>
      </c>
      <c r="D56" s="2"/>
      <c r="E56" s="42"/>
      <c r="F56" s="42"/>
      <c r="G56" s="43"/>
      <c r="H56" s="44"/>
      <c r="I56" s="45"/>
      <c r="J56" s="45"/>
    </row>
    <row r="57" spans="1:10" ht="13.5" thickBot="1">
      <c r="A57" s="8"/>
      <c r="B57" s="86" t="s">
        <v>14</v>
      </c>
      <c r="C57" s="48">
        <v>19680</v>
      </c>
      <c r="D57" s="2"/>
      <c r="E57" s="42"/>
      <c r="F57" s="42"/>
      <c r="G57" s="43"/>
      <c r="H57" s="44"/>
      <c r="I57" s="45"/>
      <c r="J57" s="45"/>
    </row>
    <row r="58" spans="1:10" ht="13.5" thickBot="1">
      <c r="A58" s="8"/>
      <c r="B58" s="86" t="s">
        <v>15</v>
      </c>
      <c r="C58" s="49">
        <v>1.5792939814814815</v>
      </c>
      <c r="D58" s="2"/>
      <c r="E58" s="42"/>
      <c r="F58" s="43"/>
      <c r="G58" s="43"/>
      <c r="H58" s="44"/>
      <c r="I58" s="45"/>
      <c r="J58" s="45"/>
    </row>
    <row r="59" spans="1:8" ht="12.75">
      <c r="A59" s="8"/>
      <c r="B59" s="8"/>
      <c r="C59" s="14"/>
      <c r="D59" s="2"/>
      <c r="E59" s="2"/>
      <c r="F59" s="2"/>
      <c r="G59" s="11"/>
      <c r="H59" s="4"/>
    </row>
    <row r="60" spans="1:8" ht="13.5" thickBot="1">
      <c r="A60" s="8"/>
      <c r="B60" s="8"/>
      <c r="C60" s="14"/>
      <c r="D60" s="2"/>
      <c r="E60" s="2"/>
      <c r="F60" s="2"/>
      <c r="G60" s="11"/>
      <c r="H60" s="4"/>
    </row>
    <row r="61" spans="1:8" ht="16.5" thickBot="1">
      <c r="A61" s="29" t="s">
        <v>197</v>
      </c>
      <c r="B61" s="12" t="s">
        <v>195</v>
      </c>
      <c r="C61" s="36" t="s">
        <v>196</v>
      </c>
      <c r="D61" s="2"/>
      <c r="E61" s="2"/>
      <c r="F61" s="2"/>
      <c r="G61" s="11"/>
      <c r="H61" s="4"/>
    </row>
    <row r="62" spans="1:8" ht="13.5" thickBot="1">
      <c r="A62" s="8"/>
      <c r="B62" s="85" t="s">
        <v>47</v>
      </c>
      <c r="C62" s="46">
        <v>79862</v>
      </c>
      <c r="D62" s="2"/>
      <c r="E62" s="2"/>
      <c r="F62" s="2"/>
      <c r="G62" s="11"/>
      <c r="H62" s="4"/>
    </row>
    <row r="63" spans="1:8" ht="13.5" thickBot="1">
      <c r="A63" s="8"/>
      <c r="B63" s="9" t="s">
        <v>10</v>
      </c>
      <c r="C63" s="47">
        <v>487.19</v>
      </c>
      <c r="D63" s="2"/>
      <c r="E63" s="2"/>
      <c r="F63" s="2"/>
      <c r="G63" s="11"/>
      <c r="H63" s="4"/>
    </row>
    <row r="64" spans="1:8" ht="13.5" thickBot="1">
      <c r="A64" s="8"/>
      <c r="B64" s="9" t="s">
        <v>11</v>
      </c>
      <c r="C64" s="47">
        <v>164</v>
      </c>
      <c r="D64" s="2"/>
      <c r="E64" s="42"/>
      <c r="F64" s="42"/>
      <c r="G64" s="11"/>
      <c r="H64" s="4"/>
    </row>
    <row r="65" spans="1:8" ht="13.5" thickBot="1">
      <c r="A65" s="8"/>
      <c r="B65" s="86" t="s">
        <v>14</v>
      </c>
      <c r="C65" s="48">
        <v>19680</v>
      </c>
      <c r="D65" s="2"/>
      <c r="E65" s="42"/>
      <c r="F65" s="42"/>
      <c r="G65" s="11"/>
      <c r="H65" s="4"/>
    </row>
    <row r="66" spans="1:8" ht="13.5" thickBot="1">
      <c r="A66" s="8"/>
      <c r="B66" s="86" t="s">
        <v>15</v>
      </c>
      <c r="C66" s="49">
        <v>1.60625</v>
      </c>
      <c r="D66" s="2"/>
      <c r="E66" s="42"/>
      <c r="F66" s="43"/>
      <c r="G66" s="11"/>
      <c r="H66" s="4"/>
    </row>
    <row r="67" spans="1:8" ht="12.75">
      <c r="A67" s="8"/>
      <c r="B67" s="8"/>
      <c r="C67" s="14"/>
      <c r="D67" s="2"/>
      <c r="E67" s="2"/>
      <c r="F67" s="2"/>
      <c r="G67" s="11"/>
      <c r="H67" s="4"/>
    </row>
    <row r="68" spans="1:8" ht="12.75">
      <c r="A68" s="8"/>
      <c r="B68" s="8"/>
      <c r="C68" s="14"/>
      <c r="D68" s="2"/>
      <c r="E68" s="2"/>
      <c r="F68" s="2"/>
      <c r="G68" s="11"/>
      <c r="H68" s="4"/>
    </row>
    <row r="69" spans="1:8" ht="12.75">
      <c r="A69" s="8"/>
      <c r="B69" s="8"/>
      <c r="C69" s="14"/>
      <c r="D69" s="2"/>
      <c r="E69" s="2"/>
      <c r="F69" s="2"/>
      <c r="G69" s="11"/>
      <c r="H69" s="4"/>
    </row>
    <row r="70" spans="1:8" ht="12.75">
      <c r="A70" s="8"/>
      <c r="B70" s="8"/>
      <c r="C70" s="14"/>
      <c r="D70" s="2"/>
      <c r="E70" s="2"/>
      <c r="F70" s="2"/>
      <c r="G70" s="11"/>
      <c r="H70" s="4"/>
    </row>
    <row r="71" spans="1:8" ht="12.75">
      <c r="A71" s="8"/>
      <c r="B71" s="8"/>
      <c r="C71" s="14"/>
      <c r="D71" s="2"/>
      <c r="E71" s="2"/>
      <c r="F71" s="2"/>
      <c r="G71" s="11"/>
      <c r="H71" s="4"/>
    </row>
    <row r="72" spans="1:8" ht="12.75">
      <c r="A72" s="8"/>
      <c r="B72" s="8"/>
      <c r="C72" s="14"/>
      <c r="D72" s="2"/>
      <c r="E72" s="2"/>
      <c r="F72" s="2"/>
      <c r="G72" s="11"/>
      <c r="H72" s="4"/>
    </row>
    <row r="73" spans="1:8" ht="12.75">
      <c r="A73" s="8"/>
      <c r="B73" s="8"/>
      <c r="C73" s="14"/>
      <c r="D73" s="2"/>
      <c r="E73" s="2"/>
      <c r="F73" s="2"/>
      <c r="G73" s="11"/>
      <c r="H73" s="4"/>
    </row>
    <row r="74" spans="1:8" ht="12.75">
      <c r="A74" s="8"/>
      <c r="B74" s="8"/>
      <c r="C74" s="14"/>
      <c r="D74" s="2"/>
      <c r="E74" s="2"/>
      <c r="F74" s="2"/>
      <c r="G74" s="11"/>
      <c r="H74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9.00390625" style="0" bestFit="1" customWidth="1"/>
    <col min="2" max="2" width="7.28125" style="0" customWidth="1"/>
  </cols>
  <sheetData>
    <row r="3" spans="1:2" ht="12.75">
      <c r="A3" s="267" t="s">
        <v>259</v>
      </c>
      <c r="B3" s="268"/>
    </row>
    <row r="4" spans="1:2" ht="12.75">
      <c r="A4" s="267" t="s">
        <v>84</v>
      </c>
      <c r="B4" s="268" t="s">
        <v>322</v>
      </c>
    </row>
    <row r="5" spans="1:2" ht="12.75">
      <c r="A5" s="269" t="s">
        <v>83</v>
      </c>
      <c r="B5" s="270">
        <v>7</v>
      </c>
    </row>
    <row r="6" spans="1:2" ht="12.75">
      <c r="A6" s="271" t="s">
        <v>45</v>
      </c>
      <c r="B6" s="272">
        <v>125</v>
      </c>
    </row>
    <row r="7" spans="1:2" ht="12.75">
      <c r="A7" s="271" t="s">
        <v>46</v>
      </c>
      <c r="B7" s="272">
        <v>28</v>
      </c>
    </row>
    <row r="8" spans="1:2" ht="12.75">
      <c r="A8" s="271" t="s">
        <v>411</v>
      </c>
      <c r="B8" s="272">
        <v>4</v>
      </c>
    </row>
    <row r="9" spans="1:2" ht="12.75">
      <c r="A9" s="273" t="s">
        <v>323</v>
      </c>
      <c r="B9" s="274">
        <v>164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9"/>
  <sheetViews>
    <sheetView tabSelected="1" zoomScale="180" zoomScaleNormal="180" zoomScalePageLayoutView="0" workbookViewId="0" topLeftCell="A1">
      <selection activeCell="E9" sqref="E9"/>
    </sheetView>
  </sheetViews>
  <sheetFormatPr defaultColWidth="9.140625" defaultRowHeight="12.75"/>
  <cols>
    <col min="1" max="1" width="9.140625" style="89" customWidth="1"/>
    <col min="2" max="2" width="21.00390625" style="89" bestFit="1" customWidth="1"/>
    <col min="3" max="3" width="24.00390625" style="89" customWidth="1"/>
    <col min="4" max="4" width="7.421875" style="89" customWidth="1"/>
    <col min="5" max="6" width="16.7109375" style="89" customWidth="1"/>
    <col min="7" max="16384" width="9.140625" style="89" customWidth="1"/>
  </cols>
  <sheetData>
    <row r="2" spans="2:4" ht="12.75" hidden="1">
      <c r="B2" s="245" t="s">
        <v>87</v>
      </c>
      <c r="C2" s="246"/>
      <c r="D2" s="247"/>
    </row>
    <row r="3" spans="1:4" s="113" customFormat="1" ht="15">
      <c r="A3" s="112"/>
      <c r="B3" s="252" t="s">
        <v>2</v>
      </c>
      <c r="C3" s="252" t="s">
        <v>3</v>
      </c>
      <c r="D3" s="247" t="s">
        <v>322</v>
      </c>
    </row>
    <row r="4" spans="1:4" ht="12.75">
      <c r="A4" s="111">
        <v>1</v>
      </c>
      <c r="B4" s="245" t="s">
        <v>75</v>
      </c>
      <c r="C4" s="245" t="s">
        <v>64</v>
      </c>
      <c r="D4" s="248">
        <v>567</v>
      </c>
    </row>
    <row r="5" spans="1:4" ht="12.75">
      <c r="A5" s="111">
        <v>2</v>
      </c>
      <c r="B5" s="245" t="s">
        <v>109</v>
      </c>
      <c r="C5" s="245" t="s">
        <v>185</v>
      </c>
      <c r="D5" s="248">
        <v>564</v>
      </c>
    </row>
    <row r="6" spans="1:4" ht="12.75">
      <c r="A6" s="111">
        <v>3</v>
      </c>
      <c r="B6" s="245" t="s">
        <v>295</v>
      </c>
      <c r="C6" s="245" t="s">
        <v>296</v>
      </c>
      <c r="D6" s="248">
        <v>561</v>
      </c>
    </row>
    <row r="7" spans="1:4" ht="12.75">
      <c r="A7" s="111">
        <v>4</v>
      </c>
      <c r="B7" s="245" t="s">
        <v>74</v>
      </c>
      <c r="C7" s="245" t="s">
        <v>64</v>
      </c>
      <c r="D7" s="248">
        <v>560</v>
      </c>
    </row>
    <row r="8" spans="1:4" ht="12.75">
      <c r="A8" s="111">
        <v>5</v>
      </c>
      <c r="B8" s="245" t="s">
        <v>101</v>
      </c>
      <c r="C8" s="245" t="s">
        <v>100</v>
      </c>
      <c r="D8" s="248">
        <v>559</v>
      </c>
    </row>
    <row r="9" spans="1:4" ht="12.75">
      <c r="A9" s="111">
        <v>6</v>
      </c>
      <c r="B9" s="245" t="s">
        <v>172</v>
      </c>
      <c r="C9" s="245" t="s">
        <v>213</v>
      </c>
      <c r="D9" s="248">
        <v>558</v>
      </c>
    </row>
    <row r="10" spans="1:4" ht="12.75">
      <c r="A10" s="111">
        <v>7</v>
      </c>
      <c r="B10" s="245" t="s">
        <v>163</v>
      </c>
      <c r="C10" s="245" t="s">
        <v>43</v>
      </c>
      <c r="D10" s="248">
        <v>557</v>
      </c>
    </row>
    <row r="11" spans="1:4" ht="12.75">
      <c r="A11" s="111">
        <v>8</v>
      </c>
      <c r="B11" s="245" t="s">
        <v>34</v>
      </c>
      <c r="C11" s="245" t="s">
        <v>186</v>
      </c>
      <c r="D11" s="248">
        <v>555</v>
      </c>
    </row>
    <row r="12" spans="1:4" ht="12.75">
      <c r="A12" s="111">
        <v>9</v>
      </c>
      <c r="B12" s="245" t="s">
        <v>110</v>
      </c>
      <c r="C12" s="245" t="s">
        <v>185</v>
      </c>
      <c r="D12" s="248">
        <v>555</v>
      </c>
    </row>
    <row r="13" spans="1:4" ht="12.75">
      <c r="A13" s="111">
        <v>10</v>
      </c>
      <c r="B13" s="245" t="s">
        <v>162</v>
      </c>
      <c r="C13" s="245" t="s">
        <v>43</v>
      </c>
      <c r="D13" s="248">
        <v>552</v>
      </c>
    </row>
    <row r="14" spans="1:4" ht="12.75">
      <c r="A14" s="111">
        <v>11</v>
      </c>
      <c r="B14" s="245" t="s">
        <v>61</v>
      </c>
      <c r="C14" s="245" t="s">
        <v>190</v>
      </c>
      <c r="D14" s="248">
        <v>552</v>
      </c>
    </row>
    <row r="15" spans="1:4" ht="12.75">
      <c r="A15" s="111">
        <v>12</v>
      </c>
      <c r="B15" s="245" t="s">
        <v>160</v>
      </c>
      <c r="C15" s="245" t="s">
        <v>188</v>
      </c>
      <c r="D15" s="248">
        <v>548</v>
      </c>
    </row>
    <row r="16" spans="1:4" ht="12.75">
      <c r="A16" s="111">
        <v>13</v>
      </c>
      <c r="B16" s="245" t="s">
        <v>98</v>
      </c>
      <c r="C16" s="245" t="s">
        <v>64</v>
      </c>
      <c r="D16" s="248">
        <v>548</v>
      </c>
    </row>
    <row r="17" spans="1:4" ht="12.75">
      <c r="A17" s="111">
        <v>14</v>
      </c>
      <c r="B17" s="245" t="s">
        <v>89</v>
      </c>
      <c r="C17" s="245" t="s">
        <v>64</v>
      </c>
      <c r="D17" s="248">
        <v>545</v>
      </c>
    </row>
    <row r="18" spans="1:4" ht="12.75">
      <c r="A18" s="111">
        <v>15</v>
      </c>
      <c r="B18" s="245" t="s">
        <v>60</v>
      </c>
      <c r="C18" s="245" t="s">
        <v>190</v>
      </c>
      <c r="D18" s="248">
        <v>543</v>
      </c>
    </row>
    <row r="19" spans="1:4" ht="12.75">
      <c r="A19" s="111">
        <v>16</v>
      </c>
      <c r="B19" s="245" t="s">
        <v>297</v>
      </c>
      <c r="C19" s="245" t="s">
        <v>57</v>
      </c>
      <c r="D19" s="248">
        <v>542</v>
      </c>
    </row>
    <row r="20" spans="1:4" ht="12.75">
      <c r="A20" s="111">
        <v>17</v>
      </c>
      <c r="B20" s="245" t="s">
        <v>107</v>
      </c>
      <c r="C20" s="245" t="s">
        <v>305</v>
      </c>
      <c r="D20" s="248">
        <v>540</v>
      </c>
    </row>
    <row r="21" spans="1:4" ht="12.75">
      <c r="A21" s="111">
        <v>18</v>
      </c>
      <c r="B21" s="245" t="s">
        <v>41</v>
      </c>
      <c r="C21" s="245" t="s">
        <v>296</v>
      </c>
      <c r="D21" s="248">
        <v>539</v>
      </c>
    </row>
    <row r="22" spans="1:4" ht="12.75">
      <c r="A22" s="111">
        <v>19</v>
      </c>
      <c r="B22" s="245" t="s">
        <v>164</v>
      </c>
      <c r="C22" s="245" t="s">
        <v>190</v>
      </c>
      <c r="D22" s="248">
        <v>536</v>
      </c>
    </row>
    <row r="23" spans="1:4" ht="12.75">
      <c r="A23" s="111">
        <v>20</v>
      </c>
      <c r="B23" s="245" t="s">
        <v>37</v>
      </c>
      <c r="C23" s="245" t="s">
        <v>177</v>
      </c>
      <c r="D23" s="248">
        <v>534</v>
      </c>
    </row>
    <row r="24" spans="1:4" ht="12.75">
      <c r="A24" s="111">
        <v>21</v>
      </c>
      <c r="B24" s="245" t="s">
        <v>92</v>
      </c>
      <c r="C24" s="245" t="s">
        <v>64</v>
      </c>
      <c r="D24" s="248">
        <v>531</v>
      </c>
    </row>
    <row r="25" spans="1:4" ht="12.75">
      <c r="A25" s="111">
        <v>22</v>
      </c>
      <c r="B25" s="245" t="s">
        <v>150</v>
      </c>
      <c r="C25" s="245" t="s">
        <v>182</v>
      </c>
      <c r="D25" s="248">
        <v>531</v>
      </c>
    </row>
    <row r="26" spans="1:4" ht="12.75">
      <c r="A26" s="111">
        <v>23</v>
      </c>
      <c r="B26" s="245" t="s">
        <v>209</v>
      </c>
      <c r="C26" s="245" t="s">
        <v>181</v>
      </c>
      <c r="D26" s="248">
        <v>529</v>
      </c>
    </row>
    <row r="27" spans="1:4" ht="12.75">
      <c r="A27" s="111">
        <v>24</v>
      </c>
      <c r="B27" s="245" t="s">
        <v>239</v>
      </c>
      <c r="C27" s="245" t="s">
        <v>64</v>
      </c>
      <c r="D27" s="248">
        <v>529</v>
      </c>
    </row>
    <row r="28" spans="1:4" ht="12.75">
      <c r="A28" s="111">
        <v>25</v>
      </c>
      <c r="B28" s="245" t="s">
        <v>143</v>
      </c>
      <c r="C28" s="245" t="s">
        <v>179</v>
      </c>
      <c r="D28" s="248">
        <v>528</v>
      </c>
    </row>
    <row r="29" spans="1:4" ht="12.75">
      <c r="A29" s="111">
        <v>26</v>
      </c>
      <c r="B29" s="245" t="s">
        <v>62</v>
      </c>
      <c r="C29" s="245" t="s">
        <v>189</v>
      </c>
      <c r="D29" s="248">
        <v>527</v>
      </c>
    </row>
    <row r="30" spans="1:4" ht="12.75">
      <c r="A30" s="111">
        <v>27</v>
      </c>
      <c r="B30" s="245" t="s">
        <v>309</v>
      </c>
      <c r="C30" s="245" t="s">
        <v>306</v>
      </c>
      <c r="D30" s="248">
        <v>527</v>
      </c>
    </row>
    <row r="31" spans="1:4" ht="12.75">
      <c r="A31" s="111">
        <v>28</v>
      </c>
      <c r="B31" s="245" t="s">
        <v>59</v>
      </c>
      <c r="C31" s="245" t="s">
        <v>189</v>
      </c>
      <c r="D31" s="248">
        <v>525</v>
      </c>
    </row>
    <row r="32" spans="1:4" ht="12.75">
      <c r="A32" s="111">
        <v>29</v>
      </c>
      <c r="B32" s="245" t="s">
        <v>44</v>
      </c>
      <c r="C32" s="245" t="s">
        <v>64</v>
      </c>
      <c r="D32" s="248">
        <v>524</v>
      </c>
    </row>
    <row r="33" spans="1:4" ht="12.75">
      <c r="A33" s="111">
        <v>30</v>
      </c>
      <c r="B33" s="245" t="s">
        <v>65</v>
      </c>
      <c r="C33" s="245" t="s">
        <v>64</v>
      </c>
      <c r="D33" s="248">
        <v>523</v>
      </c>
    </row>
    <row r="34" spans="1:4" ht="12.75">
      <c r="A34" s="111">
        <v>31</v>
      </c>
      <c r="B34" s="245" t="s">
        <v>76</v>
      </c>
      <c r="C34" s="245" t="s">
        <v>64</v>
      </c>
      <c r="D34" s="248">
        <v>523</v>
      </c>
    </row>
    <row r="35" spans="1:4" ht="12.75">
      <c r="A35" s="111">
        <v>32</v>
      </c>
      <c r="B35" s="245" t="s">
        <v>161</v>
      </c>
      <c r="C35" s="245" t="s">
        <v>188</v>
      </c>
      <c r="D35" s="248">
        <v>521</v>
      </c>
    </row>
    <row r="36" spans="1:4" ht="12.75">
      <c r="A36" s="111">
        <v>33</v>
      </c>
      <c r="B36" s="245" t="s">
        <v>108</v>
      </c>
      <c r="C36" s="245" t="s">
        <v>305</v>
      </c>
      <c r="D36" s="248">
        <v>520</v>
      </c>
    </row>
    <row r="37" spans="1:4" ht="12.75">
      <c r="A37" s="111">
        <v>34</v>
      </c>
      <c r="B37" s="245" t="s">
        <v>144</v>
      </c>
      <c r="C37" s="245" t="s">
        <v>180</v>
      </c>
      <c r="D37" s="248">
        <v>520</v>
      </c>
    </row>
    <row r="38" spans="1:4" ht="12.75">
      <c r="A38" s="111">
        <v>35</v>
      </c>
      <c r="B38" s="245" t="s">
        <v>311</v>
      </c>
      <c r="C38" s="245" t="s">
        <v>305</v>
      </c>
      <c r="D38" s="248">
        <v>519</v>
      </c>
    </row>
    <row r="39" spans="1:4" ht="12.75">
      <c r="A39" s="111">
        <v>36</v>
      </c>
      <c r="B39" s="245" t="s">
        <v>171</v>
      </c>
      <c r="C39" s="245" t="s">
        <v>316</v>
      </c>
      <c r="D39" s="248">
        <v>518</v>
      </c>
    </row>
    <row r="40" spans="1:4" ht="12.75">
      <c r="A40" s="111">
        <v>37</v>
      </c>
      <c r="B40" s="245" t="s">
        <v>294</v>
      </c>
      <c r="C40" s="245" t="s">
        <v>298</v>
      </c>
      <c r="D40" s="248">
        <v>518</v>
      </c>
    </row>
    <row r="41" spans="1:4" ht="12.75">
      <c r="A41" s="111">
        <v>38</v>
      </c>
      <c r="B41" s="245" t="s">
        <v>252</v>
      </c>
      <c r="C41" s="245" t="s">
        <v>174</v>
      </c>
      <c r="D41" s="248">
        <v>517</v>
      </c>
    </row>
    <row r="42" spans="1:4" ht="12.75">
      <c r="A42" s="111">
        <v>39</v>
      </c>
      <c r="B42" s="245" t="s">
        <v>134</v>
      </c>
      <c r="C42" s="245" t="s">
        <v>175</v>
      </c>
      <c r="D42" s="248">
        <v>515</v>
      </c>
    </row>
    <row r="43" spans="1:4" ht="12.75">
      <c r="A43" s="111">
        <v>40</v>
      </c>
      <c r="B43" s="245" t="s">
        <v>40</v>
      </c>
      <c r="C43" s="245" t="s">
        <v>185</v>
      </c>
      <c r="D43" s="248">
        <v>514</v>
      </c>
    </row>
    <row r="44" spans="1:4" ht="12.75">
      <c r="A44" s="111">
        <v>41</v>
      </c>
      <c r="B44" s="245" t="s">
        <v>211</v>
      </c>
      <c r="C44" s="245" t="s">
        <v>181</v>
      </c>
      <c r="D44" s="248">
        <v>514</v>
      </c>
    </row>
    <row r="45" spans="1:4" ht="12.75">
      <c r="A45" s="111">
        <v>42</v>
      </c>
      <c r="B45" s="245" t="s">
        <v>203</v>
      </c>
      <c r="C45" s="245" t="s">
        <v>33</v>
      </c>
      <c r="D45" s="248">
        <v>514</v>
      </c>
    </row>
    <row r="46" spans="1:4" ht="12.75">
      <c r="A46" s="111">
        <v>43</v>
      </c>
      <c r="B46" s="245" t="s">
        <v>314</v>
      </c>
      <c r="C46" s="245" t="s">
        <v>312</v>
      </c>
      <c r="D46" s="248">
        <v>514</v>
      </c>
    </row>
    <row r="47" spans="1:4" ht="12.75">
      <c r="A47" s="111">
        <v>44</v>
      </c>
      <c r="B47" s="245" t="s">
        <v>81</v>
      </c>
      <c r="C47" s="245" t="s">
        <v>64</v>
      </c>
      <c r="D47" s="248">
        <v>512</v>
      </c>
    </row>
    <row r="48" spans="1:4" ht="12.75">
      <c r="A48" s="111">
        <v>45</v>
      </c>
      <c r="B48" s="245" t="s">
        <v>299</v>
      </c>
      <c r="C48" s="245" t="s">
        <v>188</v>
      </c>
      <c r="D48" s="248">
        <v>512</v>
      </c>
    </row>
    <row r="49" spans="1:4" ht="12.75">
      <c r="A49" s="111">
        <v>46</v>
      </c>
      <c r="B49" s="245" t="s">
        <v>310</v>
      </c>
      <c r="C49" s="245" t="s">
        <v>306</v>
      </c>
      <c r="D49" s="248">
        <v>512</v>
      </c>
    </row>
    <row r="50" spans="1:4" ht="12.75">
      <c r="A50" s="111">
        <v>47</v>
      </c>
      <c r="B50" s="245" t="s">
        <v>142</v>
      </c>
      <c r="C50" s="245" t="s">
        <v>32</v>
      </c>
      <c r="D50" s="248">
        <v>511</v>
      </c>
    </row>
    <row r="51" spans="1:4" ht="12.75">
      <c r="A51" s="111">
        <v>48</v>
      </c>
      <c r="B51" s="245" t="s">
        <v>156</v>
      </c>
      <c r="C51" s="245" t="s">
        <v>296</v>
      </c>
      <c r="D51" s="248">
        <v>511</v>
      </c>
    </row>
    <row r="52" spans="1:4" ht="12.75">
      <c r="A52" s="111">
        <v>49</v>
      </c>
      <c r="B52" s="245" t="s">
        <v>21</v>
      </c>
      <c r="C52" s="245" t="s">
        <v>174</v>
      </c>
      <c r="D52" s="248">
        <v>510</v>
      </c>
    </row>
    <row r="53" spans="1:4" ht="12.75">
      <c r="A53" s="111">
        <v>50</v>
      </c>
      <c r="B53" s="245" t="s">
        <v>158</v>
      </c>
      <c r="C53" s="245" t="s">
        <v>57</v>
      </c>
      <c r="D53" s="248">
        <v>510</v>
      </c>
    </row>
    <row r="54" spans="1:4" ht="12.75">
      <c r="A54" s="111">
        <v>51</v>
      </c>
      <c r="B54" s="245" t="s">
        <v>264</v>
      </c>
      <c r="C54" s="245" t="s">
        <v>175</v>
      </c>
      <c r="D54" s="248">
        <v>509</v>
      </c>
    </row>
    <row r="55" spans="1:4" ht="12.75">
      <c r="A55" s="111">
        <v>52</v>
      </c>
      <c r="B55" s="245" t="s">
        <v>90</v>
      </c>
      <c r="C55" s="245" t="s">
        <v>64</v>
      </c>
      <c r="D55" s="248">
        <v>509</v>
      </c>
    </row>
    <row r="56" spans="1:4" ht="12.75">
      <c r="A56" s="111">
        <v>53</v>
      </c>
      <c r="B56" s="245" t="s">
        <v>157</v>
      </c>
      <c r="C56" s="245" t="s">
        <v>57</v>
      </c>
      <c r="D56" s="248">
        <v>508</v>
      </c>
    </row>
    <row r="57" spans="1:4" ht="12.75">
      <c r="A57" s="111">
        <v>54</v>
      </c>
      <c r="B57" s="245" t="s">
        <v>137</v>
      </c>
      <c r="C57" s="245" t="s">
        <v>176</v>
      </c>
      <c r="D57" s="248">
        <v>507</v>
      </c>
    </row>
    <row r="58" spans="1:4" ht="12.75">
      <c r="A58" s="111">
        <v>55</v>
      </c>
      <c r="B58" s="245" t="s">
        <v>237</v>
      </c>
      <c r="C58" s="245" t="s">
        <v>123</v>
      </c>
      <c r="D58" s="248">
        <v>506</v>
      </c>
    </row>
    <row r="59" spans="1:4" ht="12.75">
      <c r="A59" s="111">
        <v>56</v>
      </c>
      <c r="B59" s="245" t="s">
        <v>96</v>
      </c>
      <c r="C59" s="245" t="s">
        <v>64</v>
      </c>
      <c r="D59" s="248">
        <v>505</v>
      </c>
    </row>
    <row r="60" spans="1:4" ht="12.75">
      <c r="A60" s="111">
        <v>57</v>
      </c>
      <c r="B60" s="245" t="s">
        <v>302</v>
      </c>
      <c r="C60" s="245" t="s">
        <v>305</v>
      </c>
      <c r="D60" s="248">
        <v>505</v>
      </c>
    </row>
    <row r="61" spans="1:4" ht="12.75">
      <c r="A61" s="111">
        <v>58</v>
      </c>
      <c r="B61" s="245" t="s">
        <v>35</v>
      </c>
      <c r="C61" s="245" t="s">
        <v>298</v>
      </c>
      <c r="D61" s="248">
        <v>505</v>
      </c>
    </row>
    <row r="62" spans="1:4" ht="12.75">
      <c r="A62" s="111">
        <v>59</v>
      </c>
      <c r="B62" s="245" t="s">
        <v>130</v>
      </c>
      <c r="C62" s="245" t="s">
        <v>173</v>
      </c>
      <c r="D62" s="248">
        <v>502</v>
      </c>
    </row>
    <row r="63" spans="1:4" ht="12.75">
      <c r="A63" s="111">
        <v>60</v>
      </c>
      <c r="B63" s="245" t="s">
        <v>133</v>
      </c>
      <c r="C63" s="245" t="s">
        <v>175</v>
      </c>
      <c r="D63" s="248">
        <v>502</v>
      </c>
    </row>
    <row r="64" spans="1:4" ht="12.75">
      <c r="A64" s="111">
        <v>61</v>
      </c>
      <c r="B64" s="245" t="s">
        <v>200</v>
      </c>
      <c r="C64" s="245" t="s">
        <v>185</v>
      </c>
      <c r="D64" s="248">
        <v>500</v>
      </c>
    </row>
    <row r="65" spans="1:4" ht="12.75">
      <c r="A65" s="111">
        <v>62</v>
      </c>
      <c r="B65" s="245" t="s">
        <v>140</v>
      </c>
      <c r="C65" s="245" t="s">
        <v>178</v>
      </c>
      <c r="D65" s="248">
        <v>500</v>
      </c>
    </row>
    <row r="66" spans="1:4" ht="12.75">
      <c r="A66" s="111">
        <v>63</v>
      </c>
      <c r="B66" s="245" t="s">
        <v>63</v>
      </c>
      <c r="C66" s="245" t="s">
        <v>191</v>
      </c>
      <c r="D66" s="248">
        <v>499</v>
      </c>
    </row>
    <row r="67" spans="1:4" ht="12.75">
      <c r="A67" s="111">
        <v>64</v>
      </c>
      <c r="B67" s="245" t="s">
        <v>293</v>
      </c>
      <c r="C67" s="245" t="s">
        <v>298</v>
      </c>
      <c r="D67" s="248">
        <v>497</v>
      </c>
    </row>
    <row r="68" spans="1:4" ht="12.75">
      <c r="A68" s="111">
        <v>65</v>
      </c>
      <c r="B68" s="245" t="s">
        <v>232</v>
      </c>
      <c r="C68" s="245" t="s">
        <v>64</v>
      </c>
      <c r="D68" s="248">
        <v>497</v>
      </c>
    </row>
    <row r="69" spans="1:4" ht="12.75">
      <c r="A69" s="111">
        <v>66</v>
      </c>
      <c r="B69" s="245" t="s">
        <v>215</v>
      </c>
      <c r="C69" s="245" t="s">
        <v>214</v>
      </c>
      <c r="D69" s="248">
        <v>497</v>
      </c>
    </row>
    <row r="70" spans="1:4" ht="12.75">
      <c r="A70" s="111">
        <v>67</v>
      </c>
      <c r="B70" s="245" t="s">
        <v>124</v>
      </c>
      <c r="C70" s="245" t="s">
        <v>64</v>
      </c>
      <c r="D70" s="248">
        <v>497</v>
      </c>
    </row>
    <row r="71" spans="1:4" ht="12.75">
      <c r="A71" s="111">
        <v>68</v>
      </c>
      <c r="B71" s="245" t="s">
        <v>95</v>
      </c>
      <c r="C71" s="245" t="s">
        <v>64</v>
      </c>
      <c r="D71" s="248">
        <v>497</v>
      </c>
    </row>
    <row r="72" spans="1:4" ht="12.75">
      <c r="A72" s="111">
        <v>69</v>
      </c>
      <c r="B72" s="245" t="s">
        <v>91</v>
      </c>
      <c r="C72" s="245" t="s">
        <v>64</v>
      </c>
      <c r="D72" s="248">
        <v>496</v>
      </c>
    </row>
    <row r="73" spans="1:4" ht="12.75">
      <c r="A73" s="111">
        <v>70</v>
      </c>
      <c r="B73" s="245" t="s">
        <v>139</v>
      </c>
      <c r="C73" s="245" t="s">
        <v>177</v>
      </c>
      <c r="D73" s="248">
        <v>496</v>
      </c>
    </row>
    <row r="74" spans="1:4" ht="12.75">
      <c r="A74" s="111">
        <v>71</v>
      </c>
      <c r="B74" s="245" t="s">
        <v>235</v>
      </c>
      <c r="C74" s="245" t="s">
        <v>123</v>
      </c>
      <c r="D74" s="248">
        <v>495</v>
      </c>
    </row>
    <row r="75" spans="1:4" ht="12.75">
      <c r="A75" s="111">
        <v>72</v>
      </c>
      <c r="B75" s="245" t="s">
        <v>202</v>
      </c>
      <c r="C75" s="245" t="s">
        <v>64</v>
      </c>
      <c r="D75" s="248">
        <v>494</v>
      </c>
    </row>
    <row r="76" spans="1:4" ht="12.75">
      <c r="A76" s="111">
        <v>73</v>
      </c>
      <c r="B76" s="245" t="s">
        <v>88</v>
      </c>
      <c r="C76" s="245" t="s">
        <v>64</v>
      </c>
      <c r="D76" s="248">
        <v>494</v>
      </c>
    </row>
    <row r="77" spans="1:4" ht="12.75">
      <c r="A77" s="111">
        <v>74</v>
      </c>
      <c r="B77" s="245" t="s">
        <v>224</v>
      </c>
      <c r="C77" s="245" t="s">
        <v>227</v>
      </c>
      <c r="D77" s="248">
        <v>492</v>
      </c>
    </row>
    <row r="78" spans="1:4" ht="12.75">
      <c r="A78" s="111">
        <v>75</v>
      </c>
      <c r="B78" s="245" t="s">
        <v>104</v>
      </c>
      <c r="C78" s="245" t="s">
        <v>178</v>
      </c>
      <c r="D78" s="248">
        <v>492</v>
      </c>
    </row>
    <row r="79" spans="1:4" ht="12.75">
      <c r="A79" s="111">
        <v>76</v>
      </c>
      <c r="B79" s="245" t="s">
        <v>198</v>
      </c>
      <c r="C79" s="245" t="s">
        <v>184</v>
      </c>
      <c r="D79" s="248">
        <v>491</v>
      </c>
    </row>
    <row r="80" spans="1:4" ht="12.75">
      <c r="A80" s="111">
        <v>77</v>
      </c>
      <c r="B80" s="245" t="s">
        <v>207</v>
      </c>
      <c r="C80" s="245" t="s">
        <v>187</v>
      </c>
      <c r="D80" s="248">
        <v>491</v>
      </c>
    </row>
    <row r="81" spans="1:4" ht="12.75">
      <c r="A81" s="111">
        <v>78</v>
      </c>
      <c r="B81" s="245" t="s">
        <v>23</v>
      </c>
      <c r="C81" s="245" t="s">
        <v>33</v>
      </c>
      <c r="D81" s="248">
        <v>490</v>
      </c>
    </row>
    <row r="82" spans="1:4" ht="12.75">
      <c r="A82" s="111">
        <v>79</v>
      </c>
      <c r="B82" s="245" t="s">
        <v>42</v>
      </c>
      <c r="C82" s="245" t="s">
        <v>57</v>
      </c>
      <c r="D82" s="248">
        <v>490</v>
      </c>
    </row>
    <row r="83" spans="1:4" ht="12.75">
      <c r="A83" s="111">
        <v>80</v>
      </c>
      <c r="B83" s="245" t="s">
        <v>226</v>
      </c>
      <c r="C83" s="245" t="s">
        <v>227</v>
      </c>
      <c r="D83" s="248">
        <v>490</v>
      </c>
    </row>
    <row r="84" spans="1:4" ht="12.75">
      <c r="A84" s="111">
        <v>81</v>
      </c>
      <c r="B84" s="245" t="s">
        <v>154</v>
      </c>
      <c r="C84" s="245" t="s">
        <v>183</v>
      </c>
      <c r="D84" s="248">
        <v>489</v>
      </c>
    </row>
    <row r="85" spans="1:4" ht="12.75">
      <c r="A85" s="111">
        <v>82</v>
      </c>
      <c r="B85" s="245" t="s">
        <v>230</v>
      </c>
      <c r="C85" s="245" t="s">
        <v>186</v>
      </c>
      <c r="D85" s="248">
        <v>489</v>
      </c>
    </row>
    <row r="86" spans="1:4" ht="12.75">
      <c r="A86" s="111">
        <v>83</v>
      </c>
      <c r="B86" s="245" t="s">
        <v>146</v>
      </c>
      <c r="C86" s="245" t="s">
        <v>180</v>
      </c>
      <c r="D86" s="248">
        <v>489</v>
      </c>
    </row>
    <row r="87" spans="1:4" ht="12.75">
      <c r="A87" s="111">
        <v>84</v>
      </c>
      <c r="B87" s="245" t="s">
        <v>93</v>
      </c>
      <c r="C87" s="245" t="s">
        <v>64</v>
      </c>
      <c r="D87" s="248">
        <v>489</v>
      </c>
    </row>
    <row r="88" spans="1:4" ht="12.75">
      <c r="A88" s="111">
        <v>85</v>
      </c>
      <c r="B88" s="245" t="s">
        <v>103</v>
      </c>
      <c r="C88" s="245" t="s">
        <v>296</v>
      </c>
      <c r="D88" s="248">
        <v>487</v>
      </c>
    </row>
    <row r="89" spans="1:4" ht="12.75">
      <c r="A89" s="111">
        <v>86</v>
      </c>
      <c r="B89" s="245" t="s">
        <v>307</v>
      </c>
      <c r="C89" s="245" t="s">
        <v>306</v>
      </c>
      <c r="D89" s="248">
        <v>487</v>
      </c>
    </row>
    <row r="90" spans="1:4" ht="12.75">
      <c r="A90" s="111">
        <v>87</v>
      </c>
      <c r="B90" s="245" t="s">
        <v>300</v>
      </c>
      <c r="C90" s="245" t="s">
        <v>188</v>
      </c>
      <c r="D90" s="248">
        <v>487</v>
      </c>
    </row>
    <row r="91" spans="1:4" ht="12.75">
      <c r="A91" s="111">
        <v>88</v>
      </c>
      <c r="B91" s="245" t="s">
        <v>301</v>
      </c>
      <c r="C91" s="245" t="s">
        <v>33</v>
      </c>
      <c r="D91" s="248">
        <v>487</v>
      </c>
    </row>
    <row r="92" spans="1:4" ht="12.75">
      <c r="A92" s="111">
        <v>89</v>
      </c>
      <c r="B92" s="245" t="s">
        <v>167</v>
      </c>
      <c r="C92" s="245" t="s">
        <v>191</v>
      </c>
      <c r="D92" s="248">
        <v>486</v>
      </c>
    </row>
    <row r="93" spans="1:4" ht="12.75">
      <c r="A93" s="111">
        <v>90</v>
      </c>
      <c r="B93" s="245" t="s">
        <v>303</v>
      </c>
      <c r="C93" s="245" t="s">
        <v>316</v>
      </c>
      <c r="D93" s="248">
        <v>485</v>
      </c>
    </row>
    <row r="94" spans="1:4" ht="12.75">
      <c r="A94" s="111">
        <v>91</v>
      </c>
      <c r="B94" s="245" t="s">
        <v>136</v>
      </c>
      <c r="C94" s="245" t="s">
        <v>176</v>
      </c>
      <c r="D94" s="248">
        <v>485</v>
      </c>
    </row>
    <row r="95" spans="1:4" ht="12.75">
      <c r="A95" s="111">
        <v>92</v>
      </c>
      <c r="B95" s="245" t="s">
        <v>220</v>
      </c>
      <c r="C95" s="245" t="s">
        <v>223</v>
      </c>
      <c r="D95" s="248">
        <v>485</v>
      </c>
    </row>
    <row r="96" spans="1:4" ht="12.75">
      <c r="A96" s="111">
        <v>93</v>
      </c>
      <c r="B96" s="245" t="s">
        <v>131</v>
      </c>
      <c r="C96" s="245" t="s">
        <v>173</v>
      </c>
      <c r="D96" s="248">
        <v>484</v>
      </c>
    </row>
    <row r="97" spans="1:4" ht="12.75">
      <c r="A97" s="111">
        <v>94</v>
      </c>
      <c r="B97" s="245" t="s">
        <v>152</v>
      </c>
      <c r="C97" s="245" t="s">
        <v>183</v>
      </c>
      <c r="D97" s="248">
        <v>483</v>
      </c>
    </row>
    <row r="98" spans="1:4" ht="12.75">
      <c r="A98" s="111">
        <v>95</v>
      </c>
      <c r="B98" s="245" t="s">
        <v>111</v>
      </c>
      <c r="C98" s="245" t="s">
        <v>64</v>
      </c>
      <c r="D98" s="248">
        <v>483</v>
      </c>
    </row>
    <row r="99" spans="1:4" ht="12.75">
      <c r="A99" s="111">
        <v>96</v>
      </c>
      <c r="B99" s="245" t="s">
        <v>159</v>
      </c>
      <c r="C99" s="245" t="s">
        <v>100</v>
      </c>
      <c r="D99" s="248">
        <v>483</v>
      </c>
    </row>
    <row r="100" spans="1:4" ht="12.75">
      <c r="A100" s="111">
        <v>97</v>
      </c>
      <c r="B100" s="245" t="s">
        <v>112</v>
      </c>
      <c r="C100" s="245" t="s">
        <v>184</v>
      </c>
      <c r="D100" s="248">
        <v>483</v>
      </c>
    </row>
    <row r="101" spans="1:4" ht="12.75">
      <c r="A101" s="111">
        <v>98</v>
      </c>
      <c r="B101" s="245" t="s">
        <v>308</v>
      </c>
      <c r="C101" s="245" t="s">
        <v>306</v>
      </c>
      <c r="D101" s="248">
        <v>481</v>
      </c>
    </row>
    <row r="102" spans="1:4" ht="12.75">
      <c r="A102" s="111">
        <v>99</v>
      </c>
      <c r="B102" s="245" t="s">
        <v>199</v>
      </c>
      <c r="C102" s="245" t="s">
        <v>184</v>
      </c>
      <c r="D102" s="248">
        <v>481</v>
      </c>
    </row>
    <row r="103" spans="1:4" ht="12.75">
      <c r="A103" s="111">
        <v>100</v>
      </c>
      <c r="B103" s="245" t="s">
        <v>168</v>
      </c>
      <c r="C103" s="245" t="s">
        <v>190</v>
      </c>
      <c r="D103" s="248">
        <v>481</v>
      </c>
    </row>
    <row r="104" spans="1:4" ht="12.75">
      <c r="A104" s="111">
        <v>101</v>
      </c>
      <c r="B104" s="245" t="s">
        <v>97</v>
      </c>
      <c r="C104" s="245" t="s">
        <v>64</v>
      </c>
      <c r="D104" s="248">
        <v>480</v>
      </c>
    </row>
    <row r="105" spans="1:4" ht="12.75">
      <c r="A105" s="111">
        <v>102</v>
      </c>
      <c r="B105" s="245" t="s">
        <v>106</v>
      </c>
      <c r="C105" s="245" t="s">
        <v>178</v>
      </c>
      <c r="D105" s="248">
        <v>480</v>
      </c>
    </row>
    <row r="106" spans="1:4" ht="12.75">
      <c r="A106" s="111">
        <v>103</v>
      </c>
      <c r="B106" s="245" t="s">
        <v>138</v>
      </c>
      <c r="C106" s="245" t="s">
        <v>176</v>
      </c>
      <c r="D106" s="248">
        <v>480</v>
      </c>
    </row>
    <row r="107" spans="1:4" ht="12.75">
      <c r="A107" s="111">
        <v>104</v>
      </c>
      <c r="B107" s="245" t="s">
        <v>36</v>
      </c>
      <c r="C107" s="245" t="s">
        <v>298</v>
      </c>
      <c r="D107" s="248">
        <v>477</v>
      </c>
    </row>
    <row r="108" spans="1:4" ht="12.75">
      <c r="A108" s="111">
        <v>105</v>
      </c>
      <c r="B108" s="245" t="s">
        <v>99</v>
      </c>
      <c r="C108" s="245" t="s">
        <v>174</v>
      </c>
      <c r="D108" s="248">
        <v>477</v>
      </c>
    </row>
    <row r="109" spans="1:4" ht="12.75">
      <c r="A109" s="111">
        <v>106</v>
      </c>
      <c r="B109" s="245" t="s">
        <v>210</v>
      </c>
      <c r="C109" s="245" t="s">
        <v>181</v>
      </c>
      <c r="D109" s="248">
        <v>476</v>
      </c>
    </row>
    <row r="110" spans="1:4" ht="12.75">
      <c r="A110" s="111">
        <v>107</v>
      </c>
      <c r="B110" s="245" t="s">
        <v>78</v>
      </c>
      <c r="C110" s="245" t="s">
        <v>64</v>
      </c>
      <c r="D110" s="248">
        <v>475</v>
      </c>
    </row>
    <row r="111" spans="1:4" ht="12.75">
      <c r="A111" s="111">
        <v>108</v>
      </c>
      <c r="B111" s="245" t="s">
        <v>234</v>
      </c>
      <c r="C111" s="245" t="s">
        <v>123</v>
      </c>
      <c r="D111" s="248">
        <v>474</v>
      </c>
    </row>
    <row r="112" spans="1:4" ht="12.75">
      <c r="A112" s="111">
        <v>109</v>
      </c>
      <c r="B112" s="245" t="s">
        <v>225</v>
      </c>
      <c r="C112" s="245" t="s">
        <v>227</v>
      </c>
      <c r="D112" s="248">
        <v>474</v>
      </c>
    </row>
    <row r="113" spans="1:4" ht="12.75">
      <c r="A113" s="111">
        <v>110</v>
      </c>
      <c r="B113" s="245" t="s">
        <v>212</v>
      </c>
      <c r="C113" s="245" t="s">
        <v>312</v>
      </c>
      <c r="D113" s="248">
        <v>472</v>
      </c>
    </row>
    <row r="114" spans="1:4" ht="12.75">
      <c r="A114" s="111">
        <v>111</v>
      </c>
      <c r="B114" s="245" t="s">
        <v>229</v>
      </c>
      <c r="C114" s="245" t="s">
        <v>186</v>
      </c>
      <c r="D114" s="248">
        <v>471</v>
      </c>
    </row>
    <row r="115" spans="1:4" ht="12.75">
      <c r="A115" s="111">
        <v>112</v>
      </c>
      <c r="B115" s="245" t="s">
        <v>147</v>
      </c>
      <c r="C115" s="245" t="s">
        <v>180</v>
      </c>
      <c r="D115" s="248">
        <v>470</v>
      </c>
    </row>
    <row r="116" spans="1:4" ht="12.75">
      <c r="A116" s="111">
        <v>113</v>
      </c>
      <c r="B116" s="245" t="s">
        <v>153</v>
      </c>
      <c r="C116" s="245" t="s">
        <v>183</v>
      </c>
      <c r="D116" s="248">
        <v>469</v>
      </c>
    </row>
    <row r="117" spans="1:4" ht="12.75">
      <c r="A117" s="111">
        <v>114</v>
      </c>
      <c r="B117" s="245" t="s">
        <v>66</v>
      </c>
      <c r="C117" s="245" t="s">
        <v>64</v>
      </c>
      <c r="D117" s="248">
        <v>469</v>
      </c>
    </row>
    <row r="118" spans="1:4" ht="12.75">
      <c r="A118" s="111">
        <v>115</v>
      </c>
      <c r="B118" s="245" t="s">
        <v>141</v>
      </c>
      <c r="C118" s="245" t="s">
        <v>32</v>
      </c>
      <c r="D118" s="248">
        <v>466</v>
      </c>
    </row>
    <row r="119" spans="1:4" ht="12.75">
      <c r="A119" s="111">
        <v>116</v>
      </c>
      <c r="B119" s="245" t="s">
        <v>39</v>
      </c>
      <c r="C119" s="245" t="s">
        <v>100</v>
      </c>
      <c r="D119" s="248">
        <v>466</v>
      </c>
    </row>
    <row r="120" spans="1:4" ht="12.75">
      <c r="A120" s="111">
        <v>117</v>
      </c>
      <c r="B120" s="245" t="s">
        <v>149</v>
      </c>
      <c r="C120" s="245" t="s">
        <v>182</v>
      </c>
      <c r="D120" s="248">
        <v>466</v>
      </c>
    </row>
    <row r="121" spans="1:4" ht="12.75">
      <c r="A121" s="111">
        <v>118</v>
      </c>
      <c r="B121" s="245" t="s">
        <v>113</v>
      </c>
      <c r="C121" s="245" t="s">
        <v>184</v>
      </c>
      <c r="D121" s="248">
        <v>465</v>
      </c>
    </row>
    <row r="122" spans="1:4" ht="12.75">
      <c r="A122" s="111">
        <v>119</v>
      </c>
      <c r="B122" s="245" t="s">
        <v>313</v>
      </c>
      <c r="C122" s="245" t="s">
        <v>312</v>
      </c>
      <c r="D122" s="248">
        <v>465</v>
      </c>
    </row>
    <row r="123" spans="1:4" ht="12.75">
      <c r="A123" s="111">
        <v>120</v>
      </c>
      <c r="B123" s="245" t="s">
        <v>102</v>
      </c>
      <c r="C123" s="245" t="s">
        <v>100</v>
      </c>
      <c r="D123" s="248">
        <v>463</v>
      </c>
    </row>
    <row r="124" spans="1:4" ht="12.75">
      <c r="A124" s="111">
        <v>121</v>
      </c>
      <c r="B124" s="245" t="s">
        <v>126</v>
      </c>
      <c r="C124" s="245" t="s">
        <v>173</v>
      </c>
      <c r="D124" s="248">
        <v>463</v>
      </c>
    </row>
    <row r="125" spans="1:4" ht="12.75">
      <c r="A125" s="111">
        <v>122</v>
      </c>
      <c r="B125" s="245" t="s">
        <v>216</v>
      </c>
      <c r="C125" s="245" t="s">
        <v>214</v>
      </c>
      <c r="D125" s="248">
        <v>462</v>
      </c>
    </row>
    <row r="126" spans="1:4" ht="12.75">
      <c r="A126" s="111">
        <v>123</v>
      </c>
      <c r="B126" s="245" t="s">
        <v>208</v>
      </c>
      <c r="C126" s="245" t="s">
        <v>181</v>
      </c>
      <c r="D126" s="248">
        <v>462</v>
      </c>
    </row>
    <row r="127" spans="1:4" ht="12.75">
      <c r="A127" s="111">
        <v>124</v>
      </c>
      <c r="B127" s="245" t="s">
        <v>129</v>
      </c>
      <c r="C127" s="245" t="s">
        <v>173</v>
      </c>
      <c r="D127" s="248">
        <v>461</v>
      </c>
    </row>
    <row r="128" spans="1:4" ht="12.75">
      <c r="A128" s="111">
        <v>125</v>
      </c>
      <c r="B128" s="245" t="s">
        <v>22</v>
      </c>
      <c r="C128" s="245" t="s">
        <v>33</v>
      </c>
      <c r="D128" s="248">
        <v>460</v>
      </c>
    </row>
    <row r="129" spans="1:4" ht="12.75">
      <c r="A129" s="111">
        <v>126</v>
      </c>
      <c r="B129" s="245" t="s">
        <v>266</v>
      </c>
      <c r="C129" s="245" t="s">
        <v>177</v>
      </c>
      <c r="D129" s="248">
        <v>459</v>
      </c>
    </row>
    <row r="130" spans="1:4" ht="12.75">
      <c r="A130" s="111">
        <v>127</v>
      </c>
      <c r="B130" s="245" t="s">
        <v>217</v>
      </c>
      <c r="C130" s="245" t="s">
        <v>214</v>
      </c>
      <c r="D130" s="248">
        <v>458</v>
      </c>
    </row>
    <row r="131" spans="1:4" ht="12.75">
      <c r="A131" s="111">
        <v>128</v>
      </c>
      <c r="B131" s="245" t="s">
        <v>151</v>
      </c>
      <c r="C131" s="245" t="s">
        <v>182</v>
      </c>
      <c r="D131" s="248">
        <v>455</v>
      </c>
    </row>
    <row r="132" spans="1:4" ht="12.75">
      <c r="A132" s="111">
        <v>129</v>
      </c>
      <c r="B132" s="245" t="s">
        <v>222</v>
      </c>
      <c r="C132" s="245" t="s">
        <v>223</v>
      </c>
      <c r="D132" s="248">
        <v>454</v>
      </c>
    </row>
    <row r="133" spans="1:4" ht="12.75">
      <c r="A133" s="111">
        <v>130</v>
      </c>
      <c r="B133" s="245" t="s">
        <v>79</v>
      </c>
      <c r="C133" s="245" t="s">
        <v>64</v>
      </c>
      <c r="D133" s="248">
        <v>454</v>
      </c>
    </row>
    <row r="134" spans="1:4" ht="12.75">
      <c r="A134" s="111">
        <v>131</v>
      </c>
      <c r="B134" s="245" t="s">
        <v>77</v>
      </c>
      <c r="C134" s="245" t="s">
        <v>174</v>
      </c>
      <c r="D134" s="248">
        <v>454</v>
      </c>
    </row>
    <row r="135" spans="1:4" ht="12.75">
      <c r="A135" s="111">
        <v>132</v>
      </c>
      <c r="B135" s="245" t="s">
        <v>132</v>
      </c>
      <c r="C135" s="245" t="s">
        <v>174</v>
      </c>
      <c r="D135" s="248">
        <v>454</v>
      </c>
    </row>
    <row r="136" spans="1:4" ht="12.75">
      <c r="A136" s="111">
        <v>133</v>
      </c>
      <c r="B136" s="245" t="s">
        <v>231</v>
      </c>
      <c r="C136" s="245" t="s">
        <v>64</v>
      </c>
      <c r="D136" s="248">
        <v>454</v>
      </c>
    </row>
    <row r="137" spans="1:4" ht="12.75">
      <c r="A137" s="111">
        <v>134</v>
      </c>
      <c r="B137" s="245" t="s">
        <v>288</v>
      </c>
      <c r="C137" s="245" t="s">
        <v>183</v>
      </c>
      <c r="D137" s="248">
        <v>452</v>
      </c>
    </row>
    <row r="138" spans="1:4" ht="12.75">
      <c r="A138" s="111">
        <v>135</v>
      </c>
      <c r="B138" s="245" t="s">
        <v>218</v>
      </c>
      <c r="C138" s="245" t="s">
        <v>214</v>
      </c>
      <c r="D138" s="248">
        <v>449</v>
      </c>
    </row>
    <row r="139" spans="1:4" ht="12.75">
      <c r="A139" s="111">
        <v>136</v>
      </c>
      <c r="B139" s="245" t="s">
        <v>169</v>
      </c>
      <c r="C139" s="245" t="s">
        <v>189</v>
      </c>
      <c r="D139" s="248">
        <v>449</v>
      </c>
    </row>
    <row r="140" spans="1:4" ht="12.75">
      <c r="A140" s="111">
        <v>137</v>
      </c>
      <c r="B140" s="245" t="s">
        <v>58</v>
      </c>
      <c r="C140" s="245" t="s">
        <v>189</v>
      </c>
      <c r="D140" s="248">
        <v>448</v>
      </c>
    </row>
    <row r="141" spans="1:4" ht="12.75">
      <c r="A141" s="111">
        <v>138</v>
      </c>
      <c r="B141" s="245" t="s">
        <v>165</v>
      </c>
      <c r="C141" s="245" t="s">
        <v>191</v>
      </c>
      <c r="D141" s="248">
        <v>446</v>
      </c>
    </row>
    <row r="142" spans="1:4" ht="12.75">
      <c r="A142" s="111">
        <v>139</v>
      </c>
      <c r="B142" s="245" t="s">
        <v>94</v>
      </c>
      <c r="C142" s="245" t="s">
        <v>64</v>
      </c>
      <c r="D142" s="248">
        <v>445</v>
      </c>
    </row>
    <row r="143" spans="1:4" ht="12.75">
      <c r="A143" s="111">
        <v>140</v>
      </c>
      <c r="B143" s="245" t="s">
        <v>166</v>
      </c>
      <c r="C143" s="245" t="s">
        <v>191</v>
      </c>
      <c r="D143" s="248">
        <v>444</v>
      </c>
    </row>
    <row r="144" spans="1:4" ht="12.75">
      <c r="A144" s="111">
        <v>141</v>
      </c>
      <c r="B144" s="245" t="s">
        <v>262</v>
      </c>
      <c r="C144" s="245" t="s">
        <v>227</v>
      </c>
      <c r="D144" s="248">
        <v>444</v>
      </c>
    </row>
    <row r="145" spans="1:4" ht="12.75">
      <c r="A145" s="111">
        <v>142</v>
      </c>
      <c r="B145" s="245" t="s">
        <v>219</v>
      </c>
      <c r="C145" s="245" t="s">
        <v>223</v>
      </c>
      <c r="D145" s="248">
        <v>442</v>
      </c>
    </row>
    <row r="146" spans="1:4" ht="12.75">
      <c r="A146" s="111">
        <v>143</v>
      </c>
      <c r="B146" s="245" t="s">
        <v>125</v>
      </c>
      <c r="C146" s="245" t="s">
        <v>173</v>
      </c>
      <c r="D146" s="248">
        <v>442</v>
      </c>
    </row>
    <row r="147" spans="1:4" ht="12.75">
      <c r="A147" s="111">
        <v>144</v>
      </c>
      <c r="B147" s="245" t="s">
        <v>24</v>
      </c>
      <c r="C147" s="245" t="s">
        <v>33</v>
      </c>
      <c r="D147" s="248">
        <v>439</v>
      </c>
    </row>
    <row r="148" spans="1:4" ht="12.75">
      <c r="A148" s="111">
        <v>145</v>
      </c>
      <c r="B148" s="245" t="s">
        <v>170</v>
      </c>
      <c r="C148" s="245" t="s">
        <v>316</v>
      </c>
      <c r="D148" s="248">
        <v>438</v>
      </c>
    </row>
    <row r="149" spans="1:4" ht="12.75">
      <c r="A149" s="111">
        <v>146</v>
      </c>
      <c r="B149" s="245" t="s">
        <v>135</v>
      </c>
      <c r="C149" s="245" t="s">
        <v>176</v>
      </c>
      <c r="D149" s="248">
        <v>435</v>
      </c>
    </row>
    <row r="150" spans="1:4" ht="12.75">
      <c r="A150" s="111">
        <v>147</v>
      </c>
      <c r="B150" s="245" t="s">
        <v>105</v>
      </c>
      <c r="C150" s="245" t="s">
        <v>178</v>
      </c>
      <c r="D150" s="248">
        <v>435</v>
      </c>
    </row>
    <row r="151" spans="1:4" ht="12.75">
      <c r="A151" s="111">
        <v>148</v>
      </c>
      <c r="B151" s="245" t="s">
        <v>238</v>
      </c>
      <c r="C151" s="245" t="s">
        <v>123</v>
      </c>
      <c r="D151" s="248">
        <v>432</v>
      </c>
    </row>
    <row r="152" spans="1:4" ht="12.75">
      <c r="A152" s="111">
        <v>149</v>
      </c>
      <c r="B152" s="245" t="s">
        <v>148</v>
      </c>
      <c r="C152" s="245" t="s">
        <v>182</v>
      </c>
      <c r="D152" s="248">
        <v>432</v>
      </c>
    </row>
    <row r="153" spans="1:4" ht="12.75">
      <c r="A153" s="111">
        <v>150</v>
      </c>
      <c r="B153" s="245" t="s">
        <v>233</v>
      </c>
      <c r="C153" s="245" t="s">
        <v>123</v>
      </c>
      <c r="D153" s="248">
        <v>429</v>
      </c>
    </row>
    <row r="154" spans="1:4" ht="12.75">
      <c r="A154" s="111">
        <v>151</v>
      </c>
      <c r="B154" s="245" t="s">
        <v>206</v>
      </c>
      <c r="C154" s="245" t="s">
        <v>187</v>
      </c>
      <c r="D154" s="248">
        <v>428</v>
      </c>
    </row>
    <row r="155" spans="1:4" ht="12.75">
      <c r="A155" s="111">
        <v>152</v>
      </c>
      <c r="B155" s="245" t="s">
        <v>127</v>
      </c>
      <c r="C155" s="245" t="s">
        <v>173</v>
      </c>
      <c r="D155" s="248">
        <v>426</v>
      </c>
    </row>
    <row r="156" spans="1:4" ht="12.75">
      <c r="A156" s="111">
        <v>153</v>
      </c>
      <c r="B156" s="245" t="s">
        <v>315</v>
      </c>
      <c r="C156" s="245" t="s">
        <v>312</v>
      </c>
      <c r="D156" s="248">
        <v>425</v>
      </c>
    </row>
    <row r="157" spans="1:4" ht="12.75">
      <c r="A157" s="111">
        <v>154</v>
      </c>
      <c r="B157" s="245" t="s">
        <v>38</v>
      </c>
      <c r="C157" s="245" t="s">
        <v>175</v>
      </c>
      <c r="D157" s="248">
        <v>423</v>
      </c>
    </row>
    <row r="158" spans="1:4" ht="12.75">
      <c r="A158" s="111">
        <v>155</v>
      </c>
      <c r="B158" s="245" t="s">
        <v>145</v>
      </c>
      <c r="C158" s="245" t="s">
        <v>180</v>
      </c>
      <c r="D158" s="248">
        <v>422</v>
      </c>
    </row>
    <row r="159" spans="1:4" ht="12.75">
      <c r="A159" s="111">
        <v>156</v>
      </c>
      <c r="B159" s="245" t="s">
        <v>228</v>
      </c>
      <c r="C159" s="245" t="s">
        <v>186</v>
      </c>
      <c r="D159" s="248">
        <v>416</v>
      </c>
    </row>
    <row r="160" spans="1:4" ht="12.75">
      <c r="A160" s="111">
        <v>157</v>
      </c>
      <c r="B160" s="245" t="s">
        <v>265</v>
      </c>
      <c r="C160" s="245" t="s">
        <v>177</v>
      </c>
      <c r="D160" s="248">
        <v>415</v>
      </c>
    </row>
    <row r="161" spans="1:4" ht="12.75">
      <c r="A161" s="111">
        <v>158</v>
      </c>
      <c r="B161" s="245" t="s">
        <v>304</v>
      </c>
      <c r="C161" s="245" t="s">
        <v>316</v>
      </c>
      <c r="D161" s="248">
        <v>415</v>
      </c>
    </row>
    <row r="162" spans="1:4" ht="12.75">
      <c r="A162" s="111">
        <v>159</v>
      </c>
      <c r="B162" s="245" t="s">
        <v>236</v>
      </c>
      <c r="C162" s="245" t="s">
        <v>123</v>
      </c>
      <c r="D162" s="248">
        <v>410</v>
      </c>
    </row>
    <row r="163" spans="1:4" ht="12.75">
      <c r="A163" s="111">
        <v>160</v>
      </c>
      <c r="B163" s="245" t="s">
        <v>221</v>
      </c>
      <c r="C163" s="245" t="s">
        <v>223</v>
      </c>
      <c r="D163" s="248">
        <v>407</v>
      </c>
    </row>
    <row r="164" spans="1:4" ht="12.75">
      <c r="A164" s="111">
        <v>161</v>
      </c>
      <c r="B164" s="245" t="s">
        <v>205</v>
      </c>
      <c r="C164" s="245" t="s">
        <v>187</v>
      </c>
      <c r="D164" s="248">
        <v>392</v>
      </c>
    </row>
    <row r="165" spans="1:4" ht="12.75">
      <c r="A165" s="111">
        <v>162</v>
      </c>
      <c r="B165" s="245" t="s">
        <v>204</v>
      </c>
      <c r="C165" s="245" t="s">
        <v>187</v>
      </c>
      <c r="D165" s="248">
        <v>391</v>
      </c>
    </row>
    <row r="166" spans="1:4" ht="12.75">
      <c r="A166" s="111">
        <v>163</v>
      </c>
      <c r="B166" s="245" t="s">
        <v>80</v>
      </c>
      <c r="C166" s="245" t="s">
        <v>64</v>
      </c>
      <c r="D166" s="248">
        <v>381</v>
      </c>
    </row>
    <row r="167" spans="1:4" ht="12.75">
      <c r="A167" s="111">
        <v>164</v>
      </c>
      <c r="B167" s="245" t="s">
        <v>128</v>
      </c>
      <c r="C167" s="245" t="s">
        <v>173</v>
      </c>
      <c r="D167" s="248">
        <v>374</v>
      </c>
    </row>
    <row r="168" spans="2:4" ht="12.75">
      <c r="B168" s="249" t="s">
        <v>323</v>
      </c>
      <c r="C168" s="250"/>
      <c r="D168" s="251">
        <v>79862</v>
      </c>
    </row>
    <row r="169" spans="2:4" ht="12.75">
      <c r="B169"/>
      <c r="C169"/>
      <c r="D1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0"/>
  <sheetViews>
    <sheetView zoomScale="160" zoomScaleNormal="160" zoomScalePageLayoutView="0" workbookViewId="0" topLeftCell="A2">
      <selection activeCell="C15" sqref="C15"/>
    </sheetView>
  </sheetViews>
  <sheetFormatPr defaultColWidth="9.140625" defaultRowHeight="12.75"/>
  <cols>
    <col min="1" max="1" width="9.140625" style="89" customWidth="1"/>
    <col min="2" max="2" width="22.28125" style="89" bestFit="1" customWidth="1"/>
    <col min="3" max="3" width="20.57421875" style="89" bestFit="1" customWidth="1"/>
    <col min="4" max="4" width="20.57421875" style="89" customWidth="1"/>
    <col min="5" max="5" width="7.28125" style="89" customWidth="1"/>
    <col min="6" max="6" width="16.7109375" style="89" customWidth="1"/>
    <col min="7" max="16384" width="9.140625" style="89" customWidth="1"/>
  </cols>
  <sheetData>
    <row r="1" spans="2:3" ht="12.75" hidden="1">
      <c r="B1" s="253" t="s">
        <v>84</v>
      </c>
      <c r="C1" s="253" t="s">
        <v>355</v>
      </c>
    </row>
    <row r="3" spans="2:5" ht="12.75" hidden="1">
      <c r="B3" s="245" t="s">
        <v>87</v>
      </c>
      <c r="C3" s="246"/>
      <c r="D3" s="246"/>
      <c r="E3" s="247"/>
    </row>
    <row r="4" spans="1:5" s="113" customFormat="1" ht="15">
      <c r="A4" s="112"/>
      <c r="B4" s="245" t="s">
        <v>122</v>
      </c>
      <c r="C4" s="252" t="s">
        <v>3</v>
      </c>
      <c r="D4" s="252" t="s">
        <v>2</v>
      </c>
      <c r="E4" s="247" t="s">
        <v>322</v>
      </c>
    </row>
    <row r="5" spans="1:5" ht="12.75">
      <c r="A5" s="111">
        <v>1</v>
      </c>
      <c r="B5" s="285" t="s">
        <v>285</v>
      </c>
      <c r="C5" s="285" t="s">
        <v>64</v>
      </c>
      <c r="D5" s="285" t="s">
        <v>75</v>
      </c>
      <c r="E5" s="286">
        <v>567</v>
      </c>
    </row>
    <row r="6" spans="1:5" ht="12.75">
      <c r="A6" s="111"/>
      <c r="B6" s="287"/>
      <c r="C6" s="287"/>
      <c r="D6" s="288" t="s">
        <v>74</v>
      </c>
      <c r="E6" s="289">
        <v>560</v>
      </c>
    </row>
    <row r="7" spans="1:5" ht="12.75">
      <c r="A7" s="111"/>
      <c r="B7" s="287"/>
      <c r="C7" s="287"/>
      <c r="D7" s="288" t="s">
        <v>44</v>
      </c>
      <c r="E7" s="289">
        <v>524</v>
      </c>
    </row>
    <row r="8" spans="1:5" ht="12.75">
      <c r="A8" s="111"/>
      <c r="B8" s="287"/>
      <c r="C8" s="287"/>
      <c r="D8" s="288" t="s">
        <v>95</v>
      </c>
      <c r="E8" s="289">
        <v>497</v>
      </c>
    </row>
    <row r="9" spans="1:5" ht="12.75">
      <c r="A9" s="111"/>
      <c r="B9" s="285" t="s">
        <v>324</v>
      </c>
      <c r="C9" s="290"/>
      <c r="D9" s="290"/>
      <c r="E9" s="286">
        <v>2148</v>
      </c>
    </row>
    <row r="10" spans="1:5" ht="12.75">
      <c r="A10" s="111">
        <v>2</v>
      </c>
      <c r="B10" s="245" t="s">
        <v>273</v>
      </c>
      <c r="C10" s="245" t="s">
        <v>185</v>
      </c>
      <c r="D10" s="245" t="s">
        <v>109</v>
      </c>
      <c r="E10" s="248">
        <v>564</v>
      </c>
    </row>
    <row r="11" spans="1:5" ht="12.75">
      <c r="A11" s="111"/>
      <c r="B11" s="257"/>
      <c r="C11" s="257"/>
      <c r="D11" s="260" t="s">
        <v>110</v>
      </c>
      <c r="E11" s="275">
        <v>555</v>
      </c>
    </row>
    <row r="12" spans="1:5" ht="12.75">
      <c r="A12" s="111"/>
      <c r="B12" s="257"/>
      <c r="C12" s="257"/>
      <c r="D12" s="260" t="s">
        <v>40</v>
      </c>
      <c r="E12" s="275">
        <v>514</v>
      </c>
    </row>
    <row r="13" spans="1:5" ht="12.75">
      <c r="A13" s="111"/>
      <c r="B13" s="257"/>
      <c r="C13" s="257"/>
      <c r="D13" s="260" t="s">
        <v>200</v>
      </c>
      <c r="E13" s="275">
        <v>500</v>
      </c>
    </row>
    <row r="14" spans="1:5" ht="12.75">
      <c r="A14" s="111"/>
      <c r="B14" s="245" t="s">
        <v>325</v>
      </c>
      <c r="C14" s="246"/>
      <c r="D14" s="246"/>
      <c r="E14" s="248">
        <v>2133</v>
      </c>
    </row>
    <row r="15" spans="1:5" ht="12.75">
      <c r="A15" s="111">
        <v>3</v>
      </c>
      <c r="B15" s="245" t="s">
        <v>281</v>
      </c>
      <c r="C15" s="245" t="s">
        <v>190</v>
      </c>
      <c r="D15" s="245" t="s">
        <v>61</v>
      </c>
      <c r="E15" s="248">
        <v>552</v>
      </c>
    </row>
    <row r="16" spans="1:5" ht="12.75">
      <c r="A16" s="111"/>
      <c r="B16" s="257"/>
      <c r="C16" s="257"/>
      <c r="D16" s="260" t="s">
        <v>60</v>
      </c>
      <c r="E16" s="275">
        <v>543</v>
      </c>
    </row>
    <row r="17" spans="1:5" ht="12.75">
      <c r="A17" s="111"/>
      <c r="B17" s="257"/>
      <c r="C17" s="257"/>
      <c r="D17" s="260" t="s">
        <v>164</v>
      </c>
      <c r="E17" s="275">
        <v>536</v>
      </c>
    </row>
    <row r="18" spans="1:5" ht="12.75">
      <c r="A18" s="111"/>
      <c r="B18" s="257"/>
      <c r="C18" s="257"/>
      <c r="D18" s="260" t="s">
        <v>168</v>
      </c>
      <c r="E18" s="275">
        <v>481</v>
      </c>
    </row>
    <row r="19" spans="1:5" ht="12.75">
      <c r="A19" s="111"/>
      <c r="B19" s="245" t="s">
        <v>349</v>
      </c>
      <c r="C19" s="246"/>
      <c r="D19" s="246"/>
      <c r="E19" s="248">
        <v>2112</v>
      </c>
    </row>
    <row r="20" spans="1:5" ht="12.75">
      <c r="A20" s="111">
        <v>16</v>
      </c>
      <c r="B20" s="245" t="s">
        <v>269</v>
      </c>
      <c r="C20" s="245" t="s">
        <v>43</v>
      </c>
      <c r="D20" s="245" t="s">
        <v>163</v>
      </c>
      <c r="E20" s="248">
        <v>557</v>
      </c>
    </row>
    <row r="21" spans="1:5" ht="12.75">
      <c r="A21" s="111">
        <v>17</v>
      </c>
      <c r="B21" s="257"/>
      <c r="C21" s="257"/>
      <c r="D21" s="260" t="s">
        <v>162</v>
      </c>
      <c r="E21" s="275">
        <v>552</v>
      </c>
    </row>
    <row r="22" spans="1:5" ht="12.75">
      <c r="A22" s="111">
        <v>18</v>
      </c>
      <c r="B22" s="257"/>
      <c r="C22" s="245" t="s">
        <v>33</v>
      </c>
      <c r="D22" s="245" t="s">
        <v>203</v>
      </c>
      <c r="E22" s="248">
        <v>514</v>
      </c>
    </row>
    <row r="23" spans="1:5" ht="12.75">
      <c r="A23" s="111">
        <v>19</v>
      </c>
      <c r="B23" s="257"/>
      <c r="C23" s="245" t="s">
        <v>174</v>
      </c>
      <c r="D23" s="245" t="s">
        <v>99</v>
      </c>
      <c r="E23" s="248">
        <v>477</v>
      </c>
    </row>
    <row r="24" spans="1:5" ht="12.75">
      <c r="A24" s="111">
        <v>20</v>
      </c>
      <c r="B24" s="245" t="s">
        <v>326</v>
      </c>
      <c r="C24" s="246"/>
      <c r="D24" s="246"/>
      <c r="E24" s="248">
        <v>2100</v>
      </c>
    </row>
    <row r="25" spans="1:5" ht="12.75">
      <c r="A25" s="111">
        <v>21</v>
      </c>
      <c r="B25" s="245" t="s">
        <v>283</v>
      </c>
      <c r="C25" s="245" t="s">
        <v>305</v>
      </c>
      <c r="D25" s="245" t="s">
        <v>107</v>
      </c>
      <c r="E25" s="248">
        <v>540</v>
      </c>
    </row>
    <row r="26" spans="1:5" ht="12.75">
      <c r="A26" s="111">
        <v>22</v>
      </c>
      <c r="B26" s="257"/>
      <c r="C26" s="257"/>
      <c r="D26" s="260" t="s">
        <v>108</v>
      </c>
      <c r="E26" s="275">
        <v>520</v>
      </c>
    </row>
    <row r="27" spans="1:5" ht="12.75">
      <c r="A27" s="111">
        <v>23</v>
      </c>
      <c r="B27" s="257"/>
      <c r="C27" s="257"/>
      <c r="D27" s="260" t="s">
        <v>311</v>
      </c>
      <c r="E27" s="275">
        <v>519</v>
      </c>
    </row>
    <row r="28" spans="1:5" ht="12.75">
      <c r="A28" s="111">
        <v>24</v>
      </c>
      <c r="B28" s="257"/>
      <c r="C28" s="257"/>
      <c r="D28" s="260" t="s">
        <v>302</v>
      </c>
      <c r="E28" s="275">
        <v>505</v>
      </c>
    </row>
    <row r="29" spans="1:5" ht="12.75">
      <c r="A29" s="111">
        <v>25</v>
      </c>
      <c r="B29" s="245" t="s">
        <v>327</v>
      </c>
      <c r="C29" s="246"/>
      <c r="D29" s="246"/>
      <c r="E29" s="248">
        <v>2084</v>
      </c>
    </row>
    <row r="30" spans="1:5" ht="12.75">
      <c r="A30" s="111">
        <v>26</v>
      </c>
      <c r="B30" s="245" t="s">
        <v>242</v>
      </c>
      <c r="C30" s="245" t="s">
        <v>64</v>
      </c>
      <c r="D30" s="245" t="s">
        <v>98</v>
      </c>
      <c r="E30" s="248">
        <v>548</v>
      </c>
    </row>
    <row r="31" spans="1:5" ht="12.75">
      <c r="A31" s="111">
        <v>27</v>
      </c>
      <c r="B31" s="257"/>
      <c r="C31" s="257"/>
      <c r="D31" s="260" t="s">
        <v>92</v>
      </c>
      <c r="E31" s="275">
        <v>531</v>
      </c>
    </row>
    <row r="32" spans="1:5" ht="12.75">
      <c r="A32" s="111">
        <v>28</v>
      </c>
      <c r="B32" s="257"/>
      <c r="C32" s="257"/>
      <c r="D32" s="260" t="s">
        <v>232</v>
      </c>
      <c r="E32" s="275">
        <v>497</v>
      </c>
    </row>
    <row r="33" spans="1:5" ht="12.75">
      <c r="A33" s="111">
        <v>29</v>
      </c>
      <c r="B33" s="257"/>
      <c r="C33" s="257"/>
      <c r="D33" s="260" t="s">
        <v>202</v>
      </c>
      <c r="E33" s="275">
        <v>494</v>
      </c>
    </row>
    <row r="34" spans="1:5" ht="12.75">
      <c r="A34" s="111">
        <v>30</v>
      </c>
      <c r="B34" s="245" t="s">
        <v>328</v>
      </c>
      <c r="C34" s="246"/>
      <c r="D34" s="246"/>
      <c r="E34" s="248">
        <v>2070</v>
      </c>
    </row>
    <row r="35" spans="1:5" ht="12.75">
      <c r="A35" s="111">
        <v>31</v>
      </c>
      <c r="B35" s="245" t="s">
        <v>278</v>
      </c>
      <c r="C35" s="245" t="s">
        <v>188</v>
      </c>
      <c r="D35" s="245" t="s">
        <v>160</v>
      </c>
      <c r="E35" s="248">
        <v>548</v>
      </c>
    </row>
    <row r="36" spans="1:5" ht="12.75">
      <c r="A36" s="111">
        <v>32</v>
      </c>
      <c r="B36" s="257"/>
      <c r="C36" s="257"/>
      <c r="D36" s="260" t="s">
        <v>161</v>
      </c>
      <c r="E36" s="275">
        <v>521</v>
      </c>
    </row>
    <row r="37" spans="1:5" ht="12.75">
      <c r="A37" s="111">
        <v>33</v>
      </c>
      <c r="B37" s="257"/>
      <c r="C37" s="257"/>
      <c r="D37" s="260" t="s">
        <v>299</v>
      </c>
      <c r="E37" s="275">
        <v>512</v>
      </c>
    </row>
    <row r="38" spans="1:5" ht="12.75">
      <c r="A38" s="111">
        <v>34</v>
      </c>
      <c r="B38" s="257"/>
      <c r="C38" s="257"/>
      <c r="D38" s="260" t="s">
        <v>300</v>
      </c>
      <c r="E38" s="275">
        <v>487</v>
      </c>
    </row>
    <row r="39" spans="1:5" ht="12.75">
      <c r="A39" s="111">
        <v>35</v>
      </c>
      <c r="B39" s="245" t="s">
        <v>329</v>
      </c>
      <c r="C39" s="246"/>
      <c r="D39" s="246"/>
      <c r="E39" s="248">
        <v>2068</v>
      </c>
    </row>
    <row r="40" spans="1:5" ht="12.75">
      <c r="A40" s="111">
        <v>36</v>
      </c>
      <c r="B40" s="245" t="s">
        <v>256</v>
      </c>
      <c r="C40" s="245" t="s">
        <v>306</v>
      </c>
      <c r="D40" s="245" t="s">
        <v>309</v>
      </c>
      <c r="E40" s="248">
        <v>527</v>
      </c>
    </row>
    <row r="41" spans="1:5" ht="12.75">
      <c r="A41" s="111">
        <v>37</v>
      </c>
      <c r="B41" s="257"/>
      <c r="C41" s="257"/>
      <c r="D41" s="260" t="s">
        <v>310</v>
      </c>
      <c r="E41" s="275">
        <v>512</v>
      </c>
    </row>
    <row r="42" spans="1:5" ht="12.75">
      <c r="A42" s="111">
        <v>38</v>
      </c>
      <c r="B42" s="257"/>
      <c r="C42" s="257"/>
      <c r="D42" s="260" t="s">
        <v>307</v>
      </c>
      <c r="E42" s="275">
        <v>487</v>
      </c>
    </row>
    <row r="43" spans="1:5" ht="12.75">
      <c r="A43" s="111">
        <v>39</v>
      </c>
      <c r="B43" s="257"/>
      <c r="C43" s="257"/>
      <c r="D43" s="260" t="s">
        <v>308</v>
      </c>
      <c r="E43" s="275">
        <v>481</v>
      </c>
    </row>
    <row r="44" spans="1:5" ht="12.75">
      <c r="A44" s="111">
        <v>40</v>
      </c>
      <c r="B44" s="245" t="s">
        <v>330</v>
      </c>
      <c r="C44" s="246"/>
      <c r="D44" s="246"/>
      <c r="E44" s="248">
        <v>2007</v>
      </c>
    </row>
    <row r="45" spans="1:5" ht="12.75">
      <c r="A45" s="111">
        <v>41</v>
      </c>
      <c r="B45" s="245" t="s">
        <v>243</v>
      </c>
      <c r="C45" s="245" t="s">
        <v>32</v>
      </c>
      <c r="D45" s="245" t="s">
        <v>142</v>
      </c>
      <c r="E45" s="248">
        <v>511</v>
      </c>
    </row>
    <row r="46" spans="1:5" ht="12.75">
      <c r="A46" s="111">
        <v>42</v>
      </c>
      <c r="B46" s="257"/>
      <c r="C46" s="257"/>
      <c r="D46" s="260" t="s">
        <v>141</v>
      </c>
      <c r="E46" s="275">
        <v>466</v>
      </c>
    </row>
    <row r="47" spans="1:5" ht="12.75">
      <c r="A47" s="111">
        <v>43</v>
      </c>
      <c r="B47" s="257"/>
      <c r="C47" s="245" t="s">
        <v>179</v>
      </c>
      <c r="D47" s="245" t="s">
        <v>143</v>
      </c>
      <c r="E47" s="248">
        <v>528</v>
      </c>
    </row>
    <row r="48" spans="1:5" ht="12.75">
      <c r="A48" s="111">
        <v>44</v>
      </c>
      <c r="B48" s="257"/>
      <c r="C48" s="245" t="s">
        <v>64</v>
      </c>
      <c r="D48" s="245" t="s">
        <v>91</v>
      </c>
      <c r="E48" s="248">
        <v>496</v>
      </c>
    </row>
    <row r="49" spans="1:5" ht="12.75">
      <c r="A49" s="111">
        <v>45</v>
      </c>
      <c r="B49" s="245" t="s">
        <v>331</v>
      </c>
      <c r="C49" s="246"/>
      <c r="D49" s="246"/>
      <c r="E49" s="248">
        <v>2001</v>
      </c>
    </row>
    <row r="50" spans="1:5" ht="12.75">
      <c r="A50" s="111">
        <v>46</v>
      </c>
      <c r="B50" s="245" t="s">
        <v>275</v>
      </c>
      <c r="C50" s="245" t="s">
        <v>298</v>
      </c>
      <c r="D50" s="245" t="s">
        <v>294</v>
      </c>
      <c r="E50" s="248">
        <v>518</v>
      </c>
    </row>
    <row r="51" spans="1:5" ht="12.75">
      <c r="A51" s="111">
        <v>47</v>
      </c>
      <c r="B51" s="257"/>
      <c r="C51" s="257"/>
      <c r="D51" s="260" t="s">
        <v>35</v>
      </c>
      <c r="E51" s="275">
        <v>505</v>
      </c>
    </row>
    <row r="52" spans="1:5" ht="12.75">
      <c r="A52" s="111">
        <v>48</v>
      </c>
      <c r="B52" s="257"/>
      <c r="C52" s="257"/>
      <c r="D52" s="260" t="s">
        <v>293</v>
      </c>
      <c r="E52" s="275">
        <v>497</v>
      </c>
    </row>
    <row r="53" spans="1:5" ht="12.75">
      <c r="A53" s="111">
        <v>49</v>
      </c>
      <c r="B53" s="257"/>
      <c r="C53" s="257"/>
      <c r="D53" s="260" t="s">
        <v>36</v>
      </c>
      <c r="E53" s="275">
        <v>477</v>
      </c>
    </row>
    <row r="54" spans="1:5" ht="12.75">
      <c r="A54" s="111">
        <v>50</v>
      </c>
      <c r="B54" s="245" t="s">
        <v>332</v>
      </c>
      <c r="C54" s="246"/>
      <c r="D54" s="246"/>
      <c r="E54" s="248">
        <v>1997</v>
      </c>
    </row>
    <row r="55" spans="1:5" ht="12.75">
      <c r="A55" s="111">
        <v>51</v>
      </c>
      <c r="B55" s="245" t="s">
        <v>268</v>
      </c>
      <c r="C55" s="245" t="s">
        <v>181</v>
      </c>
      <c r="D55" s="245" t="s">
        <v>209</v>
      </c>
      <c r="E55" s="248">
        <v>529</v>
      </c>
    </row>
    <row r="56" spans="1:5" ht="12.75">
      <c r="A56" s="111">
        <v>52</v>
      </c>
      <c r="B56" s="257"/>
      <c r="C56" s="257"/>
      <c r="D56" s="260" t="s">
        <v>211</v>
      </c>
      <c r="E56" s="275">
        <v>514</v>
      </c>
    </row>
    <row r="57" spans="1:5" ht="12.75">
      <c r="A57" s="111">
        <v>53</v>
      </c>
      <c r="B57" s="257"/>
      <c r="C57" s="257"/>
      <c r="D57" s="260" t="s">
        <v>210</v>
      </c>
      <c r="E57" s="275">
        <v>476</v>
      </c>
    </row>
    <row r="58" spans="1:5" ht="12.75">
      <c r="A58" s="111">
        <v>54</v>
      </c>
      <c r="B58" s="257"/>
      <c r="C58" s="257"/>
      <c r="D58" s="260" t="s">
        <v>208</v>
      </c>
      <c r="E58" s="275">
        <v>462</v>
      </c>
    </row>
    <row r="59" spans="1:5" ht="12.75">
      <c r="A59" s="111">
        <v>55</v>
      </c>
      <c r="B59" s="245" t="s">
        <v>333</v>
      </c>
      <c r="C59" s="246"/>
      <c r="D59" s="246"/>
      <c r="E59" s="248">
        <v>1981</v>
      </c>
    </row>
    <row r="60" spans="1:5" ht="12.75">
      <c r="A60" s="111">
        <v>56</v>
      </c>
      <c r="B60" s="245" t="s">
        <v>276</v>
      </c>
      <c r="C60" s="245" t="s">
        <v>100</v>
      </c>
      <c r="D60" s="245" t="s">
        <v>101</v>
      </c>
      <c r="E60" s="248">
        <v>559</v>
      </c>
    </row>
    <row r="61" spans="1:5" ht="12.75">
      <c r="A61" s="111">
        <v>57</v>
      </c>
      <c r="B61" s="257"/>
      <c r="C61" s="257"/>
      <c r="D61" s="260" t="s">
        <v>159</v>
      </c>
      <c r="E61" s="275">
        <v>483</v>
      </c>
    </row>
    <row r="62" spans="1:5" ht="12.75">
      <c r="A62" s="111">
        <v>58</v>
      </c>
      <c r="B62" s="257"/>
      <c r="C62" s="257"/>
      <c r="D62" s="260" t="s">
        <v>39</v>
      </c>
      <c r="E62" s="275">
        <v>466</v>
      </c>
    </row>
    <row r="63" spans="1:5" ht="12.75">
      <c r="A63" s="111">
        <v>59</v>
      </c>
      <c r="B63" s="257"/>
      <c r="C63" s="257"/>
      <c r="D63" s="260" t="s">
        <v>102</v>
      </c>
      <c r="E63" s="275">
        <v>463</v>
      </c>
    </row>
    <row r="64" spans="1:5" ht="12.75">
      <c r="A64" s="111">
        <v>60</v>
      </c>
      <c r="B64" s="245" t="s">
        <v>334</v>
      </c>
      <c r="C64" s="246"/>
      <c r="D64" s="246"/>
      <c r="E64" s="248">
        <v>1971</v>
      </c>
    </row>
    <row r="65" spans="1:5" ht="12.75">
      <c r="A65" s="111">
        <v>61</v>
      </c>
      <c r="B65" s="245" t="s">
        <v>241</v>
      </c>
      <c r="C65" s="245" t="s">
        <v>64</v>
      </c>
      <c r="D65" s="245" t="s">
        <v>96</v>
      </c>
      <c r="E65" s="248">
        <v>505</v>
      </c>
    </row>
    <row r="66" spans="1:5" ht="12.75">
      <c r="A66" s="111">
        <v>62</v>
      </c>
      <c r="B66" s="257"/>
      <c r="C66" s="257"/>
      <c r="D66" s="260" t="s">
        <v>124</v>
      </c>
      <c r="E66" s="275">
        <v>497</v>
      </c>
    </row>
    <row r="67" spans="1:5" ht="12.75">
      <c r="A67" s="111">
        <v>63</v>
      </c>
      <c r="B67" s="257"/>
      <c r="C67" s="257"/>
      <c r="D67" s="260" t="s">
        <v>97</v>
      </c>
      <c r="E67" s="275">
        <v>480</v>
      </c>
    </row>
    <row r="68" spans="1:5" ht="12.75">
      <c r="A68" s="111">
        <v>64</v>
      </c>
      <c r="B68" s="257"/>
      <c r="C68" s="257"/>
      <c r="D68" s="260" t="s">
        <v>78</v>
      </c>
      <c r="E68" s="275">
        <v>475</v>
      </c>
    </row>
    <row r="69" spans="1:5" ht="12.75">
      <c r="A69" s="111">
        <v>65</v>
      </c>
      <c r="B69" s="245" t="s">
        <v>352</v>
      </c>
      <c r="C69" s="246"/>
      <c r="D69" s="246"/>
      <c r="E69" s="248">
        <v>1957</v>
      </c>
    </row>
    <row r="70" spans="1:5" ht="12.75">
      <c r="A70" s="111">
        <v>66</v>
      </c>
      <c r="B70" s="245" t="s">
        <v>248</v>
      </c>
      <c r="C70" s="245" t="s">
        <v>175</v>
      </c>
      <c r="D70" s="245" t="s">
        <v>134</v>
      </c>
      <c r="E70" s="248">
        <v>515</v>
      </c>
    </row>
    <row r="71" spans="1:5" ht="12.75">
      <c r="A71" s="111">
        <v>67</v>
      </c>
      <c r="B71" s="257"/>
      <c r="C71" s="257"/>
      <c r="D71" s="260" t="s">
        <v>264</v>
      </c>
      <c r="E71" s="275">
        <v>509</v>
      </c>
    </row>
    <row r="72" spans="1:5" ht="12.75">
      <c r="A72" s="111">
        <v>68</v>
      </c>
      <c r="B72" s="257"/>
      <c r="C72" s="257"/>
      <c r="D72" s="260" t="s">
        <v>133</v>
      </c>
      <c r="E72" s="275">
        <v>502</v>
      </c>
    </row>
    <row r="73" spans="1:5" ht="12.75">
      <c r="A73" s="111">
        <v>69</v>
      </c>
      <c r="B73" s="257"/>
      <c r="C73" s="257"/>
      <c r="D73" s="260" t="s">
        <v>38</v>
      </c>
      <c r="E73" s="275">
        <v>423</v>
      </c>
    </row>
    <row r="74" spans="1:5" ht="12.75">
      <c r="A74" s="111">
        <v>70</v>
      </c>
      <c r="B74" s="245" t="s">
        <v>335</v>
      </c>
      <c r="C74" s="246"/>
      <c r="D74" s="246"/>
      <c r="E74" s="248">
        <v>1949</v>
      </c>
    </row>
    <row r="75" spans="1:5" ht="12.75">
      <c r="A75" s="111">
        <v>71</v>
      </c>
      <c r="B75" s="245" t="s">
        <v>271</v>
      </c>
      <c r="C75" s="245" t="s">
        <v>64</v>
      </c>
      <c r="D75" s="245" t="s">
        <v>76</v>
      </c>
      <c r="E75" s="248">
        <v>523</v>
      </c>
    </row>
    <row r="76" spans="1:5" ht="12.75">
      <c r="A76" s="111">
        <v>72</v>
      </c>
      <c r="B76" s="257"/>
      <c r="C76" s="257"/>
      <c r="D76" s="260" t="s">
        <v>65</v>
      </c>
      <c r="E76" s="275">
        <v>523</v>
      </c>
    </row>
    <row r="77" spans="1:5" ht="12.75">
      <c r="A77" s="111">
        <v>73</v>
      </c>
      <c r="B77" s="257"/>
      <c r="C77" s="257"/>
      <c r="D77" s="260" t="s">
        <v>79</v>
      </c>
      <c r="E77" s="275">
        <v>454</v>
      </c>
    </row>
    <row r="78" spans="1:5" ht="12.75">
      <c r="A78" s="111">
        <v>74</v>
      </c>
      <c r="B78" s="257"/>
      <c r="C78" s="257"/>
      <c r="D78" s="260" t="s">
        <v>94</v>
      </c>
      <c r="E78" s="275">
        <v>445</v>
      </c>
    </row>
    <row r="79" spans="1:5" ht="12.75">
      <c r="A79" s="111">
        <v>75</v>
      </c>
      <c r="B79" s="245" t="s">
        <v>336</v>
      </c>
      <c r="C79" s="246"/>
      <c r="D79" s="246"/>
      <c r="E79" s="248">
        <v>1945</v>
      </c>
    </row>
    <row r="80" spans="1:5" ht="12.75">
      <c r="A80" s="111">
        <v>76</v>
      </c>
      <c r="B80" s="245" t="s">
        <v>245</v>
      </c>
      <c r="C80" s="245" t="s">
        <v>173</v>
      </c>
      <c r="D80" s="245" t="s">
        <v>130</v>
      </c>
      <c r="E80" s="248">
        <v>502</v>
      </c>
    </row>
    <row r="81" spans="1:5" ht="12.75">
      <c r="A81" s="111">
        <v>77</v>
      </c>
      <c r="B81" s="257"/>
      <c r="C81" s="257"/>
      <c r="D81" s="260" t="s">
        <v>131</v>
      </c>
      <c r="E81" s="275">
        <v>484</v>
      </c>
    </row>
    <row r="82" spans="1:5" ht="12.75">
      <c r="A82" s="111">
        <v>78</v>
      </c>
      <c r="B82" s="257"/>
      <c r="C82" s="257"/>
      <c r="D82" s="260" t="s">
        <v>129</v>
      </c>
      <c r="E82" s="275">
        <v>461</v>
      </c>
    </row>
    <row r="83" spans="1:5" ht="12.75">
      <c r="A83" s="111">
        <v>79</v>
      </c>
      <c r="B83" s="257"/>
      <c r="C83" s="245" t="s">
        <v>64</v>
      </c>
      <c r="D83" s="245" t="s">
        <v>88</v>
      </c>
      <c r="E83" s="248">
        <v>494</v>
      </c>
    </row>
    <row r="84" spans="1:5" ht="12.75">
      <c r="A84" s="111">
        <v>80</v>
      </c>
      <c r="B84" s="245" t="s">
        <v>337</v>
      </c>
      <c r="C84" s="246"/>
      <c r="D84" s="246"/>
      <c r="E84" s="248">
        <v>1941</v>
      </c>
    </row>
    <row r="85" spans="1:5" ht="12.75">
      <c r="A85" s="111">
        <v>81</v>
      </c>
      <c r="B85" s="245" t="s">
        <v>274</v>
      </c>
      <c r="C85" s="245" t="s">
        <v>186</v>
      </c>
      <c r="D85" s="245" t="s">
        <v>34</v>
      </c>
      <c r="E85" s="248">
        <v>555</v>
      </c>
    </row>
    <row r="86" spans="1:5" ht="12.75">
      <c r="A86" s="111">
        <v>82</v>
      </c>
      <c r="B86" s="257"/>
      <c r="C86" s="257"/>
      <c r="D86" s="260" t="s">
        <v>230</v>
      </c>
      <c r="E86" s="275">
        <v>489</v>
      </c>
    </row>
    <row r="87" spans="1:5" ht="12.75">
      <c r="A87" s="111">
        <v>83</v>
      </c>
      <c r="B87" s="257"/>
      <c r="C87" s="257"/>
      <c r="D87" s="260" t="s">
        <v>229</v>
      </c>
      <c r="E87" s="275">
        <v>471</v>
      </c>
    </row>
    <row r="88" spans="1:5" ht="12.75">
      <c r="A88" s="111">
        <v>84</v>
      </c>
      <c r="B88" s="257"/>
      <c r="C88" s="257"/>
      <c r="D88" s="260" t="s">
        <v>228</v>
      </c>
      <c r="E88" s="275">
        <v>416</v>
      </c>
    </row>
    <row r="89" spans="1:5" ht="12.75">
      <c r="A89" s="111">
        <v>85</v>
      </c>
      <c r="B89" s="245" t="s">
        <v>338</v>
      </c>
      <c r="C89" s="246"/>
      <c r="D89" s="246"/>
      <c r="E89" s="248">
        <v>1931</v>
      </c>
    </row>
    <row r="90" spans="1:5" ht="12.75">
      <c r="A90" s="111">
        <v>86</v>
      </c>
      <c r="B90" s="245" t="s">
        <v>272</v>
      </c>
      <c r="C90" s="245" t="s">
        <v>184</v>
      </c>
      <c r="D90" s="245" t="s">
        <v>198</v>
      </c>
      <c r="E90" s="248">
        <v>491</v>
      </c>
    </row>
    <row r="91" spans="1:5" ht="12.75">
      <c r="A91" s="111">
        <v>87</v>
      </c>
      <c r="B91" s="257"/>
      <c r="C91" s="257"/>
      <c r="D91" s="260" t="s">
        <v>112</v>
      </c>
      <c r="E91" s="275">
        <v>483</v>
      </c>
    </row>
    <row r="92" spans="1:5" ht="12.75">
      <c r="A92" s="111">
        <v>88</v>
      </c>
      <c r="B92" s="257"/>
      <c r="C92" s="257"/>
      <c r="D92" s="260" t="s">
        <v>199</v>
      </c>
      <c r="E92" s="275">
        <v>481</v>
      </c>
    </row>
    <row r="93" spans="1:5" ht="12.75">
      <c r="A93" s="111">
        <v>89</v>
      </c>
      <c r="B93" s="257"/>
      <c r="C93" s="257"/>
      <c r="D93" s="260" t="s">
        <v>113</v>
      </c>
      <c r="E93" s="275">
        <v>465</v>
      </c>
    </row>
    <row r="94" spans="1:5" ht="12.75">
      <c r="A94" s="111">
        <v>90</v>
      </c>
      <c r="B94" s="245" t="s">
        <v>351</v>
      </c>
      <c r="C94" s="246"/>
      <c r="D94" s="246"/>
      <c r="E94" s="248">
        <v>1920</v>
      </c>
    </row>
    <row r="95" spans="1:5" ht="12.75">
      <c r="A95" s="111">
        <v>91</v>
      </c>
      <c r="B95" s="245" t="s">
        <v>249</v>
      </c>
      <c r="C95" s="245" t="s">
        <v>176</v>
      </c>
      <c r="D95" s="245" t="s">
        <v>137</v>
      </c>
      <c r="E95" s="248">
        <v>507</v>
      </c>
    </row>
    <row r="96" spans="1:5" ht="12.75">
      <c r="A96" s="111">
        <v>92</v>
      </c>
      <c r="B96" s="257"/>
      <c r="C96" s="257"/>
      <c r="D96" s="260" t="s">
        <v>136</v>
      </c>
      <c r="E96" s="275">
        <v>485</v>
      </c>
    </row>
    <row r="97" spans="1:5" ht="12.75">
      <c r="A97" s="111">
        <v>93</v>
      </c>
      <c r="B97" s="257"/>
      <c r="C97" s="257"/>
      <c r="D97" s="260" t="s">
        <v>138</v>
      </c>
      <c r="E97" s="275">
        <v>480</v>
      </c>
    </row>
    <row r="98" spans="1:5" ht="12.75">
      <c r="A98" s="111">
        <v>94</v>
      </c>
      <c r="B98" s="257"/>
      <c r="C98" s="257"/>
      <c r="D98" s="260" t="s">
        <v>135</v>
      </c>
      <c r="E98" s="275">
        <v>435</v>
      </c>
    </row>
    <row r="99" spans="1:5" ht="12.75">
      <c r="A99" s="111">
        <v>95</v>
      </c>
      <c r="B99" s="245" t="s">
        <v>339</v>
      </c>
      <c r="C99" s="246"/>
      <c r="D99" s="246"/>
      <c r="E99" s="248">
        <v>1907</v>
      </c>
    </row>
    <row r="100" spans="1:5" ht="12.75">
      <c r="A100" s="111">
        <v>96</v>
      </c>
      <c r="B100" s="245" t="s">
        <v>267</v>
      </c>
      <c r="C100" s="245" t="s">
        <v>180</v>
      </c>
      <c r="D100" s="245" t="s">
        <v>144</v>
      </c>
      <c r="E100" s="248">
        <v>520</v>
      </c>
    </row>
    <row r="101" spans="1:5" ht="12.75">
      <c r="A101" s="111">
        <v>97</v>
      </c>
      <c r="B101" s="257"/>
      <c r="C101" s="257"/>
      <c r="D101" s="260" t="s">
        <v>146</v>
      </c>
      <c r="E101" s="275">
        <v>489</v>
      </c>
    </row>
    <row r="102" spans="1:5" ht="12.75">
      <c r="A102" s="111">
        <v>98</v>
      </c>
      <c r="B102" s="257"/>
      <c r="C102" s="257"/>
      <c r="D102" s="260" t="s">
        <v>147</v>
      </c>
      <c r="E102" s="275">
        <v>470</v>
      </c>
    </row>
    <row r="103" spans="1:5" ht="12.75">
      <c r="A103" s="111">
        <v>99</v>
      </c>
      <c r="B103" s="257"/>
      <c r="C103" s="257"/>
      <c r="D103" s="260" t="s">
        <v>145</v>
      </c>
      <c r="E103" s="275">
        <v>422</v>
      </c>
    </row>
    <row r="104" spans="1:5" ht="12.75">
      <c r="A104" s="111">
        <v>100</v>
      </c>
      <c r="B104" s="245" t="s">
        <v>340</v>
      </c>
      <c r="C104" s="246"/>
      <c r="D104" s="246"/>
      <c r="E104" s="248">
        <v>1901</v>
      </c>
    </row>
    <row r="105" spans="1:5" ht="12.75">
      <c r="A105" s="111">
        <v>101</v>
      </c>
      <c r="B105" s="245" t="s">
        <v>286</v>
      </c>
      <c r="C105" s="245" t="s">
        <v>64</v>
      </c>
      <c r="D105" s="245" t="s">
        <v>239</v>
      </c>
      <c r="E105" s="248">
        <v>529</v>
      </c>
    </row>
    <row r="106" spans="1:5" ht="12.75">
      <c r="A106" s="111">
        <v>102</v>
      </c>
      <c r="B106" s="257"/>
      <c r="C106" s="257"/>
      <c r="D106" s="260" t="s">
        <v>66</v>
      </c>
      <c r="E106" s="275">
        <v>469</v>
      </c>
    </row>
    <row r="107" spans="1:5" ht="12.75">
      <c r="A107" s="111">
        <v>103</v>
      </c>
      <c r="B107" s="257"/>
      <c r="C107" s="245" t="s">
        <v>123</v>
      </c>
      <c r="D107" s="245" t="s">
        <v>234</v>
      </c>
      <c r="E107" s="248">
        <v>474</v>
      </c>
    </row>
    <row r="108" spans="1:5" ht="12.75">
      <c r="A108" s="111">
        <v>104</v>
      </c>
      <c r="B108" s="257"/>
      <c r="C108" s="257"/>
      <c r="D108" s="260" t="s">
        <v>233</v>
      </c>
      <c r="E108" s="275">
        <v>429</v>
      </c>
    </row>
    <row r="109" spans="1:5" ht="12.75">
      <c r="A109" s="111">
        <v>105</v>
      </c>
      <c r="B109" s="245" t="s">
        <v>341</v>
      </c>
      <c r="C109" s="246"/>
      <c r="D109" s="246"/>
      <c r="E109" s="248">
        <v>1901</v>
      </c>
    </row>
    <row r="110" spans="1:5" ht="12.75">
      <c r="A110" s="111">
        <v>106</v>
      </c>
      <c r="B110" s="245" t="s">
        <v>270</v>
      </c>
      <c r="C110" s="245" t="s">
        <v>183</v>
      </c>
      <c r="D110" s="245" t="s">
        <v>154</v>
      </c>
      <c r="E110" s="248">
        <v>489</v>
      </c>
    </row>
    <row r="111" spans="1:5" ht="12.75">
      <c r="A111" s="111">
        <v>107</v>
      </c>
      <c r="B111" s="257"/>
      <c r="C111" s="257"/>
      <c r="D111" s="260" t="s">
        <v>152</v>
      </c>
      <c r="E111" s="275">
        <v>483</v>
      </c>
    </row>
    <row r="112" spans="1:5" ht="12.75">
      <c r="A112" s="111">
        <v>108</v>
      </c>
      <c r="B112" s="257"/>
      <c r="C112" s="257"/>
      <c r="D112" s="260" t="s">
        <v>153</v>
      </c>
      <c r="E112" s="275">
        <v>469</v>
      </c>
    </row>
    <row r="113" spans="1:5" ht="12.75">
      <c r="A113" s="111">
        <v>109</v>
      </c>
      <c r="B113" s="257"/>
      <c r="C113" s="257"/>
      <c r="D113" s="260" t="s">
        <v>288</v>
      </c>
      <c r="E113" s="275">
        <v>452</v>
      </c>
    </row>
    <row r="114" spans="1:5" ht="12.75">
      <c r="A114" s="111">
        <v>110</v>
      </c>
      <c r="B114" s="245" t="s">
        <v>342</v>
      </c>
      <c r="C114" s="246"/>
      <c r="D114" s="246"/>
      <c r="E114" s="248">
        <v>1893</v>
      </c>
    </row>
    <row r="115" spans="1:5" ht="12.75">
      <c r="A115" s="111">
        <v>111</v>
      </c>
      <c r="B115" s="245" t="s">
        <v>279</v>
      </c>
      <c r="C115" s="245" t="s">
        <v>33</v>
      </c>
      <c r="D115" s="245" t="s">
        <v>23</v>
      </c>
      <c r="E115" s="248">
        <v>490</v>
      </c>
    </row>
    <row r="116" spans="1:5" ht="12.75">
      <c r="A116" s="111">
        <v>112</v>
      </c>
      <c r="B116" s="257"/>
      <c r="C116" s="257"/>
      <c r="D116" s="260" t="s">
        <v>301</v>
      </c>
      <c r="E116" s="275">
        <v>487</v>
      </c>
    </row>
    <row r="117" spans="1:5" ht="12.75">
      <c r="A117" s="111">
        <v>113</v>
      </c>
      <c r="B117" s="257"/>
      <c r="C117" s="257"/>
      <c r="D117" s="260" t="s">
        <v>22</v>
      </c>
      <c r="E117" s="275">
        <v>460</v>
      </c>
    </row>
    <row r="118" spans="1:5" ht="12.75">
      <c r="A118" s="111">
        <v>114</v>
      </c>
      <c r="B118" s="257"/>
      <c r="C118" s="257"/>
      <c r="D118" s="260" t="s">
        <v>24</v>
      </c>
      <c r="E118" s="275">
        <v>439</v>
      </c>
    </row>
    <row r="119" spans="1:5" ht="12.75">
      <c r="A119" s="111">
        <v>115</v>
      </c>
      <c r="B119" s="245" t="s">
        <v>343</v>
      </c>
      <c r="C119" s="246"/>
      <c r="D119" s="246"/>
      <c r="E119" s="248">
        <v>1876</v>
      </c>
    </row>
    <row r="120" spans="1:5" ht="12.75">
      <c r="A120" s="111">
        <v>116</v>
      </c>
      <c r="B120" s="245" t="s">
        <v>282</v>
      </c>
      <c r="C120" s="245" t="s">
        <v>191</v>
      </c>
      <c r="D120" s="245" t="s">
        <v>63</v>
      </c>
      <c r="E120" s="248">
        <v>499</v>
      </c>
    </row>
    <row r="121" spans="1:5" ht="12.75">
      <c r="A121" s="111">
        <v>117</v>
      </c>
      <c r="B121" s="257"/>
      <c r="C121" s="257"/>
      <c r="D121" s="260" t="s">
        <v>167</v>
      </c>
      <c r="E121" s="275">
        <v>486</v>
      </c>
    </row>
    <row r="122" spans="1:5" ht="12.75">
      <c r="A122" s="111">
        <v>118</v>
      </c>
      <c r="B122" s="257"/>
      <c r="C122" s="257"/>
      <c r="D122" s="260" t="s">
        <v>165</v>
      </c>
      <c r="E122" s="275">
        <v>446</v>
      </c>
    </row>
    <row r="123" spans="1:5" ht="12.75">
      <c r="A123" s="111">
        <v>119</v>
      </c>
      <c r="B123" s="257"/>
      <c r="C123" s="257"/>
      <c r="D123" s="260" t="s">
        <v>166</v>
      </c>
      <c r="E123" s="275">
        <v>444</v>
      </c>
    </row>
    <row r="124" spans="1:5" ht="12.75">
      <c r="A124" s="111">
        <v>120</v>
      </c>
      <c r="B124" s="245" t="s">
        <v>344</v>
      </c>
      <c r="C124" s="246"/>
      <c r="D124" s="246"/>
      <c r="E124" s="248">
        <v>1875</v>
      </c>
    </row>
    <row r="125" spans="1:5" ht="12.75">
      <c r="A125" s="111">
        <v>121</v>
      </c>
      <c r="B125" s="245" t="s">
        <v>246</v>
      </c>
      <c r="C125" s="245" t="s">
        <v>214</v>
      </c>
      <c r="D125" s="245" t="s">
        <v>215</v>
      </c>
      <c r="E125" s="248">
        <v>497</v>
      </c>
    </row>
    <row r="126" spans="1:5" ht="12.75">
      <c r="A126" s="111">
        <v>122</v>
      </c>
      <c r="B126" s="257"/>
      <c r="C126" s="257"/>
      <c r="D126" s="260" t="s">
        <v>216</v>
      </c>
      <c r="E126" s="275">
        <v>462</v>
      </c>
    </row>
    <row r="127" spans="1:5" ht="12.75">
      <c r="A127" s="111">
        <v>123</v>
      </c>
      <c r="B127" s="257"/>
      <c r="C127" s="257"/>
      <c r="D127" s="260" t="s">
        <v>217</v>
      </c>
      <c r="E127" s="275">
        <v>458</v>
      </c>
    </row>
    <row r="128" spans="1:5" ht="12.75">
      <c r="A128" s="111">
        <v>124</v>
      </c>
      <c r="B128" s="257"/>
      <c r="C128" s="257"/>
      <c r="D128" s="260" t="s">
        <v>218</v>
      </c>
      <c r="E128" s="275">
        <v>449</v>
      </c>
    </row>
    <row r="129" spans="1:5" ht="12.75">
      <c r="A129" s="111">
        <v>125</v>
      </c>
      <c r="B129" s="245" t="s">
        <v>345</v>
      </c>
      <c r="C129" s="246"/>
      <c r="D129" s="246"/>
      <c r="E129" s="248">
        <v>1866</v>
      </c>
    </row>
    <row r="130" spans="1:5" ht="12.75">
      <c r="A130" s="111">
        <v>126</v>
      </c>
      <c r="B130" s="245" t="s">
        <v>244</v>
      </c>
      <c r="C130" s="245" t="s">
        <v>123</v>
      </c>
      <c r="D130" s="245" t="s">
        <v>237</v>
      </c>
      <c r="E130" s="248">
        <v>506</v>
      </c>
    </row>
    <row r="131" spans="1:5" ht="12.75">
      <c r="A131" s="111">
        <v>127</v>
      </c>
      <c r="B131" s="257"/>
      <c r="C131" s="257"/>
      <c r="D131" s="260" t="s">
        <v>235</v>
      </c>
      <c r="E131" s="275">
        <v>495</v>
      </c>
    </row>
    <row r="132" spans="1:5" ht="12.75">
      <c r="A132" s="111">
        <v>128</v>
      </c>
      <c r="B132" s="257"/>
      <c r="C132" s="257"/>
      <c r="D132" s="260" t="s">
        <v>238</v>
      </c>
      <c r="E132" s="275">
        <v>432</v>
      </c>
    </row>
    <row r="133" spans="1:5" ht="12.75">
      <c r="A133" s="111">
        <v>129</v>
      </c>
      <c r="B133" s="257"/>
      <c r="C133" s="257"/>
      <c r="D133" s="260" t="s">
        <v>236</v>
      </c>
      <c r="E133" s="275">
        <v>410</v>
      </c>
    </row>
    <row r="134" spans="1:5" ht="12.75">
      <c r="A134" s="111">
        <v>130</v>
      </c>
      <c r="B134" s="245" t="s">
        <v>346</v>
      </c>
      <c r="C134" s="246"/>
      <c r="D134" s="246"/>
      <c r="E134" s="248">
        <v>1843</v>
      </c>
    </row>
    <row r="135" spans="1:5" ht="12.75">
      <c r="A135" s="111">
        <v>131</v>
      </c>
      <c r="B135" s="245" t="s">
        <v>240</v>
      </c>
      <c r="C135" s="245" t="s">
        <v>64</v>
      </c>
      <c r="D135" s="245" t="s">
        <v>93</v>
      </c>
      <c r="E135" s="248">
        <v>489</v>
      </c>
    </row>
    <row r="136" spans="1:5" ht="12.75">
      <c r="A136" s="111">
        <v>132</v>
      </c>
      <c r="B136" s="257"/>
      <c r="C136" s="257"/>
      <c r="D136" s="260" t="s">
        <v>111</v>
      </c>
      <c r="E136" s="275">
        <v>483</v>
      </c>
    </row>
    <row r="137" spans="1:5" ht="12.75">
      <c r="A137" s="111">
        <v>133</v>
      </c>
      <c r="B137" s="257"/>
      <c r="C137" s="257"/>
      <c r="D137" s="260" t="s">
        <v>231</v>
      </c>
      <c r="E137" s="275">
        <v>454</v>
      </c>
    </row>
    <row r="138" spans="1:5" ht="12.75">
      <c r="A138" s="111">
        <v>134</v>
      </c>
      <c r="B138" s="257"/>
      <c r="C138" s="257"/>
      <c r="D138" s="260" t="s">
        <v>80</v>
      </c>
      <c r="E138" s="275">
        <v>381</v>
      </c>
    </row>
    <row r="139" spans="1:5" ht="12.75">
      <c r="A139" s="111">
        <v>135</v>
      </c>
      <c r="B139" s="245" t="s">
        <v>347</v>
      </c>
      <c r="C139" s="246"/>
      <c r="D139" s="246"/>
      <c r="E139" s="248">
        <v>1807</v>
      </c>
    </row>
    <row r="140" spans="1:5" ht="12.75">
      <c r="A140" s="111">
        <v>136</v>
      </c>
      <c r="B140" s="245" t="s">
        <v>247</v>
      </c>
      <c r="C140" s="245" t="s">
        <v>223</v>
      </c>
      <c r="D140" s="245" t="s">
        <v>220</v>
      </c>
      <c r="E140" s="248">
        <v>485</v>
      </c>
    </row>
    <row r="141" spans="1:5" ht="12.75">
      <c r="A141" s="111">
        <v>137</v>
      </c>
      <c r="B141" s="257"/>
      <c r="C141" s="257"/>
      <c r="D141" s="260" t="s">
        <v>222</v>
      </c>
      <c r="E141" s="275">
        <v>454</v>
      </c>
    </row>
    <row r="142" spans="1:5" ht="12.75">
      <c r="A142" s="111">
        <v>138</v>
      </c>
      <c r="B142" s="257"/>
      <c r="C142" s="257"/>
      <c r="D142" s="260" t="s">
        <v>219</v>
      </c>
      <c r="E142" s="275">
        <v>442</v>
      </c>
    </row>
    <row r="143" spans="1:5" ht="12.75">
      <c r="A143" s="111">
        <v>139</v>
      </c>
      <c r="B143" s="257"/>
      <c r="C143" s="257"/>
      <c r="D143" s="260" t="s">
        <v>221</v>
      </c>
      <c r="E143" s="275">
        <v>407</v>
      </c>
    </row>
    <row r="144" spans="1:5" ht="12.75">
      <c r="A144" s="111">
        <v>140</v>
      </c>
      <c r="B144" s="245" t="s">
        <v>348</v>
      </c>
      <c r="C144" s="246"/>
      <c r="D144" s="246"/>
      <c r="E144" s="248">
        <v>1788</v>
      </c>
    </row>
    <row r="145" spans="1:5" ht="12.75">
      <c r="A145" s="111">
        <v>141</v>
      </c>
      <c r="B145" s="245" t="s">
        <v>280</v>
      </c>
      <c r="C145" s="245" t="s">
        <v>189</v>
      </c>
      <c r="D145" s="245" t="s">
        <v>62</v>
      </c>
      <c r="E145" s="248">
        <v>527</v>
      </c>
    </row>
    <row r="146" spans="1:5" ht="12.75">
      <c r="A146" s="111">
        <v>142</v>
      </c>
      <c r="B146" s="257"/>
      <c r="C146" s="257"/>
      <c r="D146" s="260" t="s">
        <v>59</v>
      </c>
      <c r="E146" s="275">
        <v>525</v>
      </c>
    </row>
    <row r="147" spans="1:5" ht="12.75">
      <c r="A147" s="111">
        <v>143</v>
      </c>
      <c r="B147" s="257"/>
      <c r="C147" s="257"/>
      <c r="D147" s="260" t="s">
        <v>58</v>
      </c>
      <c r="E147" s="275">
        <v>448</v>
      </c>
    </row>
    <row r="148" spans="1:5" ht="12.75">
      <c r="A148" s="111">
        <v>144</v>
      </c>
      <c r="B148" s="245" t="s">
        <v>350</v>
      </c>
      <c r="C148" s="246"/>
      <c r="D148" s="246"/>
      <c r="E148" s="248">
        <v>1500</v>
      </c>
    </row>
    <row r="149" spans="1:5" ht="12.75">
      <c r="A149" s="111">
        <v>145</v>
      </c>
      <c r="B149" s="245" t="s">
        <v>277</v>
      </c>
      <c r="C149" s="245" t="s">
        <v>187</v>
      </c>
      <c r="D149" s="245" t="s">
        <v>207</v>
      </c>
      <c r="E149" s="248">
        <v>491</v>
      </c>
    </row>
    <row r="150" spans="1:5" ht="12.75">
      <c r="A150" s="111">
        <v>146</v>
      </c>
      <c r="B150" s="257"/>
      <c r="C150" s="257"/>
      <c r="D150" s="260" t="s">
        <v>206</v>
      </c>
      <c r="E150" s="275">
        <v>428</v>
      </c>
    </row>
    <row r="151" spans="1:5" ht="12.75">
      <c r="A151" s="111">
        <v>147</v>
      </c>
      <c r="B151" s="257"/>
      <c r="C151" s="257"/>
      <c r="D151" s="260" t="s">
        <v>204</v>
      </c>
      <c r="E151" s="275">
        <v>391</v>
      </c>
    </row>
    <row r="152" spans="1:5" ht="12.75">
      <c r="A152" s="111">
        <v>148</v>
      </c>
      <c r="B152" s="245" t="s">
        <v>412</v>
      </c>
      <c r="C152" s="246"/>
      <c r="D152" s="246"/>
      <c r="E152" s="248">
        <v>1310</v>
      </c>
    </row>
    <row r="153" spans="1:5" ht="12.75">
      <c r="A153" s="111">
        <v>149</v>
      </c>
      <c r="B153" s="245" t="s">
        <v>284</v>
      </c>
      <c r="C153" s="245" t="s">
        <v>316</v>
      </c>
      <c r="D153" s="245" t="s">
        <v>171</v>
      </c>
      <c r="E153" s="248">
        <v>518</v>
      </c>
    </row>
    <row r="154" spans="1:5" ht="12.75">
      <c r="A154" s="111">
        <v>150</v>
      </c>
      <c r="B154" s="257"/>
      <c r="C154" s="257"/>
      <c r="D154" s="260" t="s">
        <v>170</v>
      </c>
      <c r="E154" s="275">
        <v>438</v>
      </c>
    </row>
    <row r="155" spans="1:5" ht="12.75">
      <c r="A155" s="111">
        <v>151</v>
      </c>
      <c r="B155" s="245" t="s">
        <v>353</v>
      </c>
      <c r="C155" s="246"/>
      <c r="D155" s="246"/>
      <c r="E155" s="248">
        <v>956</v>
      </c>
    </row>
    <row r="156" spans="1:5" ht="12.75">
      <c r="A156" s="111">
        <v>152</v>
      </c>
      <c r="B156" s="245" t="s">
        <v>257</v>
      </c>
      <c r="C156" s="245" t="s">
        <v>312</v>
      </c>
      <c r="D156" s="245" t="s">
        <v>314</v>
      </c>
      <c r="E156" s="248">
        <v>514</v>
      </c>
    </row>
    <row r="157" spans="1:5" ht="12.75">
      <c r="A157" s="111">
        <v>153</v>
      </c>
      <c r="B157" s="245" t="s">
        <v>354</v>
      </c>
      <c r="C157" s="246"/>
      <c r="D157" s="246"/>
      <c r="E157" s="248">
        <v>514</v>
      </c>
    </row>
    <row r="158" spans="1:5" ht="12.75">
      <c r="A158" s="111">
        <v>154</v>
      </c>
      <c r="B158" s="249" t="s">
        <v>323</v>
      </c>
      <c r="C158" s="250"/>
      <c r="D158" s="250"/>
      <c r="E158" s="251">
        <v>59252</v>
      </c>
    </row>
    <row r="159" spans="1:5" ht="12.75">
      <c r="A159" s="111">
        <v>155</v>
      </c>
      <c r="B159"/>
      <c r="C159"/>
      <c r="D159"/>
      <c r="E159"/>
    </row>
    <row r="160" spans="1:5" ht="12.75">
      <c r="A160" s="111">
        <v>156</v>
      </c>
      <c r="B160"/>
      <c r="C160"/>
      <c r="D160"/>
      <c r="E160"/>
    </row>
    <row r="161" spans="1:5" ht="12.75">
      <c r="A161" s="111">
        <v>157</v>
      </c>
      <c r="B161"/>
      <c r="C161"/>
      <c r="D161"/>
      <c r="E161"/>
    </row>
    <row r="162" spans="1:5" ht="12.75">
      <c r="A162" s="111">
        <v>158</v>
      </c>
      <c r="B162"/>
      <c r="C162"/>
      <c r="D162"/>
      <c r="E162"/>
    </row>
    <row r="163" spans="1:5" ht="12.75">
      <c r="A163" s="111">
        <v>159</v>
      </c>
      <c r="B163"/>
      <c r="C163"/>
      <c r="D163"/>
      <c r="E163"/>
    </row>
    <row r="164" spans="1:5" ht="12.75">
      <c r="A164" s="111">
        <v>160</v>
      </c>
      <c r="B164"/>
      <c r="C164"/>
      <c r="D164"/>
      <c r="E164"/>
    </row>
    <row r="165" spans="1:5" ht="12.75">
      <c r="A165" s="111">
        <v>161</v>
      </c>
      <c r="B165"/>
      <c r="C165"/>
      <c r="D165"/>
      <c r="E165"/>
    </row>
    <row r="166" spans="1:5" ht="12.75">
      <c r="A166" s="111">
        <v>162</v>
      </c>
      <c r="B166"/>
      <c r="C166"/>
      <c r="D166"/>
      <c r="E166"/>
    </row>
    <row r="167" spans="1:5" ht="12.75">
      <c r="A167" s="111">
        <v>163</v>
      </c>
      <c r="B167"/>
      <c r="C167"/>
      <c r="D167"/>
      <c r="E167"/>
    </row>
    <row r="168" spans="1:5" ht="12.75">
      <c r="A168" s="111">
        <v>164</v>
      </c>
      <c r="B168"/>
      <c r="C168"/>
      <c r="D168"/>
      <c r="E168"/>
    </row>
    <row r="169" spans="2:5" ht="12.75">
      <c r="B169"/>
      <c r="C169"/>
      <c r="D169"/>
      <c r="E169"/>
    </row>
    <row r="170" spans="2:5" ht="12.75">
      <c r="B170"/>
      <c r="C170"/>
      <c r="D170"/>
      <c r="E17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8"/>
  <sheetViews>
    <sheetView zoomScale="160" zoomScaleNormal="160" zoomScalePageLayoutView="0" workbookViewId="0" topLeftCell="A2">
      <selection activeCell="E13" sqref="E13"/>
    </sheetView>
  </sheetViews>
  <sheetFormatPr defaultColWidth="9.140625" defaultRowHeight="12.75"/>
  <cols>
    <col min="1" max="1" width="9.140625" style="89" customWidth="1"/>
    <col min="2" max="2" width="18.421875" style="89" bestFit="1" customWidth="1"/>
    <col min="3" max="3" width="20.140625" style="89" customWidth="1"/>
    <col min="4" max="5" width="7.28125" style="89" customWidth="1"/>
    <col min="6" max="6" width="16.7109375" style="89" customWidth="1"/>
    <col min="7" max="16384" width="9.140625" style="89" customWidth="1"/>
  </cols>
  <sheetData>
    <row r="1" spans="2:3" ht="12.75" hidden="1">
      <c r="B1" s="253" t="s">
        <v>84</v>
      </c>
      <c r="C1" s="253" t="s">
        <v>355</v>
      </c>
    </row>
    <row r="3" spans="2:4" ht="12.75" hidden="1">
      <c r="B3" s="245" t="s">
        <v>87</v>
      </c>
      <c r="C3" s="246"/>
      <c r="D3" s="247"/>
    </row>
    <row r="4" spans="1:4" s="113" customFormat="1" ht="15">
      <c r="A4" s="112"/>
      <c r="B4" s="252" t="s">
        <v>2</v>
      </c>
      <c r="C4" s="252" t="s">
        <v>3</v>
      </c>
      <c r="D4" s="247" t="s">
        <v>322</v>
      </c>
    </row>
    <row r="5" spans="1:4" ht="12.75">
      <c r="A5" s="111">
        <v>1</v>
      </c>
      <c r="B5" s="285" t="s">
        <v>75</v>
      </c>
      <c r="C5" s="285" t="s">
        <v>64</v>
      </c>
      <c r="D5" s="286">
        <v>567</v>
      </c>
    </row>
    <row r="6" spans="1:4" ht="12.75">
      <c r="A6" s="111">
        <v>2</v>
      </c>
      <c r="B6" s="285" t="s">
        <v>109</v>
      </c>
      <c r="C6" s="285" t="s">
        <v>185</v>
      </c>
      <c r="D6" s="286">
        <v>564</v>
      </c>
    </row>
    <row r="7" spans="1:4" ht="12.75">
      <c r="A7" s="111">
        <v>3</v>
      </c>
      <c r="B7" s="285" t="s">
        <v>295</v>
      </c>
      <c r="C7" s="285" t="s">
        <v>296</v>
      </c>
      <c r="D7" s="286">
        <v>561</v>
      </c>
    </row>
    <row r="8" spans="1:4" ht="12.75">
      <c r="A8" s="111">
        <v>4</v>
      </c>
      <c r="B8" s="285" t="s">
        <v>74</v>
      </c>
      <c r="C8" s="285" t="s">
        <v>64</v>
      </c>
      <c r="D8" s="286">
        <v>560</v>
      </c>
    </row>
    <row r="9" spans="1:4" ht="12.75">
      <c r="A9" s="111">
        <v>5</v>
      </c>
      <c r="B9" s="285" t="s">
        <v>101</v>
      </c>
      <c r="C9" s="285" t="s">
        <v>100</v>
      </c>
      <c r="D9" s="286">
        <v>559</v>
      </c>
    </row>
    <row r="10" spans="1:4" ht="12.75">
      <c r="A10" s="111">
        <v>6</v>
      </c>
      <c r="B10" s="285" t="s">
        <v>163</v>
      </c>
      <c r="C10" s="285" t="s">
        <v>43</v>
      </c>
      <c r="D10" s="286">
        <v>557</v>
      </c>
    </row>
    <row r="11" spans="1:4" ht="12.75">
      <c r="A11" s="111">
        <v>7</v>
      </c>
      <c r="B11" s="245" t="s">
        <v>34</v>
      </c>
      <c r="C11" s="245" t="s">
        <v>186</v>
      </c>
      <c r="D11" s="248">
        <v>555</v>
      </c>
    </row>
    <row r="12" spans="1:4" ht="12.75">
      <c r="A12" s="111">
        <v>8</v>
      </c>
      <c r="B12" s="245" t="s">
        <v>110</v>
      </c>
      <c r="C12" s="245" t="s">
        <v>185</v>
      </c>
      <c r="D12" s="248">
        <v>555</v>
      </c>
    </row>
    <row r="13" spans="1:4" ht="12.75">
      <c r="A13" s="111">
        <v>9</v>
      </c>
      <c r="B13" s="245" t="s">
        <v>61</v>
      </c>
      <c r="C13" s="245" t="s">
        <v>190</v>
      </c>
      <c r="D13" s="248">
        <v>552</v>
      </c>
    </row>
    <row r="14" spans="1:4" ht="12.75">
      <c r="A14" s="111">
        <v>10</v>
      </c>
      <c r="B14" s="245" t="s">
        <v>162</v>
      </c>
      <c r="C14" s="245" t="s">
        <v>43</v>
      </c>
      <c r="D14" s="248">
        <v>552</v>
      </c>
    </row>
    <row r="15" spans="1:4" ht="12.75">
      <c r="A15" s="111">
        <v>11</v>
      </c>
      <c r="B15" s="245" t="s">
        <v>160</v>
      </c>
      <c r="C15" s="245" t="s">
        <v>188</v>
      </c>
      <c r="D15" s="248">
        <v>548</v>
      </c>
    </row>
    <row r="16" spans="1:4" ht="12.75">
      <c r="A16" s="111">
        <v>12</v>
      </c>
      <c r="B16" s="245" t="s">
        <v>98</v>
      </c>
      <c r="C16" s="245" t="s">
        <v>64</v>
      </c>
      <c r="D16" s="248">
        <v>548</v>
      </c>
    </row>
    <row r="17" spans="1:4" ht="12.75">
      <c r="A17" s="111">
        <v>13</v>
      </c>
      <c r="B17" s="245" t="s">
        <v>60</v>
      </c>
      <c r="C17" s="245" t="s">
        <v>190</v>
      </c>
      <c r="D17" s="248">
        <v>543</v>
      </c>
    </row>
    <row r="18" spans="1:4" ht="12.75">
      <c r="A18" s="111">
        <v>14</v>
      </c>
      <c r="B18" s="245" t="s">
        <v>107</v>
      </c>
      <c r="C18" s="245" t="s">
        <v>305</v>
      </c>
      <c r="D18" s="248">
        <v>540</v>
      </c>
    </row>
    <row r="19" spans="1:4" ht="12.75">
      <c r="A19" s="111">
        <v>15</v>
      </c>
      <c r="B19" s="245" t="s">
        <v>41</v>
      </c>
      <c r="C19" s="245" t="s">
        <v>296</v>
      </c>
      <c r="D19" s="248">
        <v>539</v>
      </c>
    </row>
    <row r="20" spans="1:4" ht="12.75">
      <c r="A20" s="111">
        <v>16</v>
      </c>
      <c r="B20" s="245" t="s">
        <v>164</v>
      </c>
      <c r="C20" s="245" t="s">
        <v>190</v>
      </c>
      <c r="D20" s="248">
        <v>536</v>
      </c>
    </row>
    <row r="21" spans="1:4" ht="12.75">
      <c r="A21" s="111">
        <v>17</v>
      </c>
      <c r="B21" s="245" t="s">
        <v>37</v>
      </c>
      <c r="C21" s="245" t="s">
        <v>177</v>
      </c>
      <c r="D21" s="248">
        <v>534</v>
      </c>
    </row>
    <row r="22" spans="1:4" ht="12.75">
      <c r="A22" s="111">
        <v>18</v>
      </c>
      <c r="B22" s="245" t="s">
        <v>92</v>
      </c>
      <c r="C22" s="245" t="s">
        <v>64</v>
      </c>
      <c r="D22" s="248">
        <v>531</v>
      </c>
    </row>
    <row r="23" spans="1:4" ht="12.75">
      <c r="A23" s="111">
        <v>19</v>
      </c>
      <c r="B23" s="245" t="s">
        <v>209</v>
      </c>
      <c r="C23" s="245" t="s">
        <v>181</v>
      </c>
      <c r="D23" s="248">
        <v>529</v>
      </c>
    </row>
    <row r="24" spans="1:4" ht="12.75">
      <c r="A24" s="111">
        <v>20</v>
      </c>
      <c r="B24" s="245" t="s">
        <v>239</v>
      </c>
      <c r="C24" s="245" t="s">
        <v>64</v>
      </c>
      <c r="D24" s="248">
        <v>529</v>
      </c>
    </row>
    <row r="25" spans="1:4" ht="12.75">
      <c r="A25" s="111">
        <v>21</v>
      </c>
      <c r="B25" s="245" t="s">
        <v>143</v>
      </c>
      <c r="C25" s="245" t="s">
        <v>179</v>
      </c>
      <c r="D25" s="248">
        <v>528</v>
      </c>
    </row>
    <row r="26" spans="1:4" ht="12.75">
      <c r="A26" s="111">
        <v>22</v>
      </c>
      <c r="B26" s="245" t="s">
        <v>309</v>
      </c>
      <c r="C26" s="245" t="s">
        <v>306</v>
      </c>
      <c r="D26" s="248">
        <v>527</v>
      </c>
    </row>
    <row r="27" spans="1:4" ht="12.75">
      <c r="A27" s="111">
        <v>23</v>
      </c>
      <c r="B27" s="245" t="s">
        <v>62</v>
      </c>
      <c r="C27" s="245" t="s">
        <v>189</v>
      </c>
      <c r="D27" s="248">
        <v>527</v>
      </c>
    </row>
    <row r="28" spans="1:4" ht="12.75">
      <c r="A28" s="111">
        <v>24</v>
      </c>
      <c r="B28" s="245" t="s">
        <v>59</v>
      </c>
      <c r="C28" s="245" t="s">
        <v>189</v>
      </c>
      <c r="D28" s="248">
        <v>525</v>
      </c>
    </row>
    <row r="29" spans="1:4" ht="12.75">
      <c r="A29" s="111">
        <v>25</v>
      </c>
      <c r="B29" s="245" t="s">
        <v>44</v>
      </c>
      <c r="C29" s="245" t="s">
        <v>64</v>
      </c>
      <c r="D29" s="248">
        <v>524</v>
      </c>
    </row>
    <row r="30" spans="1:4" ht="12.75">
      <c r="A30" s="111">
        <v>26</v>
      </c>
      <c r="B30" s="245" t="s">
        <v>76</v>
      </c>
      <c r="C30" s="245" t="s">
        <v>64</v>
      </c>
      <c r="D30" s="248">
        <v>523</v>
      </c>
    </row>
    <row r="31" spans="1:4" ht="12.75">
      <c r="A31" s="111">
        <v>27</v>
      </c>
      <c r="B31" s="245" t="s">
        <v>65</v>
      </c>
      <c r="C31" s="245" t="s">
        <v>64</v>
      </c>
      <c r="D31" s="248">
        <v>523</v>
      </c>
    </row>
    <row r="32" spans="1:4" ht="12.75">
      <c r="A32" s="111">
        <v>28</v>
      </c>
      <c r="B32" s="245" t="s">
        <v>161</v>
      </c>
      <c r="C32" s="245" t="s">
        <v>188</v>
      </c>
      <c r="D32" s="248">
        <v>521</v>
      </c>
    </row>
    <row r="33" spans="1:4" ht="12.75">
      <c r="A33" s="111">
        <v>29</v>
      </c>
      <c r="B33" s="245" t="s">
        <v>144</v>
      </c>
      <c r="C33" s="245" t="s">
        <v>180</v>
      </c>
      <c r="D33" s="248">
        <v>520</v>
      </c>
    </row>
    <row r="34" spans="1:4" ht="12.75">
      <c r="A34" s="111">
        <v>30</v>
      </c>
      <c r="B34" s="245" t="s">
        <v>108</v>
      </c>
      <c r="C34" s="245" t="s">
        <v>305</v>
      </c>
      <c r="D34" s="248">
        <v>520</v>
      </c>
    </row>
    <row r="35" spans="1:4" ht="12.75">
      <c r="A35" s="111">
        <v>31</v>
      </c>
      <c r="B35" s="245" t="s">
        <v>311</v>
      </c>
      <c r="C35" s="245" t="s">
        <v>305</v>
      </c>
      <c r="D35" s="248">
        <v>519</v>
      </c>
    </row>
    <row r="36" spans="1:4" ht="12.75">
      <c r="A36" s="111">
        <v>32</v>
      </c>
      <c r="B36" s="245" t="s">
        <v>294</v>
      </c>
      <c r="C36" s="245" t="s">
        <v>298</v>
      </c>
      <c r="D36" s="248">
        <v>518</v>
      </c>
    </row>
    <row r="37" spans="1:4" ht="12.75">
      <c r="A37" s="111">
        <v>33</v>
      </c>
      <c r="B37" s="245" t="s">
        <v>171</v>
      </c>
      <c r="C37" s="245" t="s">
        <v>316</v>
      </c>
      <c r="D37" s="248">
        <v>518</v>
      </c>
    </row>
    <row r="38" spans="1:4" ht="12.75">
      <c r="A38" s="111">
        <v>34</v>
      </c>
      <c r="B38" s="245" t="s">
        <v>252</v>
      </c>
      <c r="C38" s="245" t="s">
        <v>174</v>
      </c>
      <c r="D38" s="248">
        <v>517</v>
      </c>
    </row>
    <row r="39" spans="1:4" ht="12.75">
      <c r="A39" s="111">
        <v>35</v>
      </c>
      <c r="B39" s="245" t="s">
        <v>134</v>
      </c>
      <c r="C39" s="245" t="s">
        <v>175</v>
      </c>
      <c r="D39" s="248">
        <v>515</v>
      </c>
    </row>
    <row r="40" spans="1:4" ht="12.75">
      <c r="A40" s="111">
        <v>36</v>
      </c>
      <c r="B40" s="245" t="s">
        <v>314</v>
      </c>
      <c r="C40" s="245" t="s">
        <v>312</v>
      </c>
      <c r="D40" s="248">
        <v>514</v>
      </c>
    </row>
    <row r="41" spans="1:4" ht="12.75">
      <c r="A41" s="111">
        <v>37</v>
      </c>
      <c r="B41" s="245" t="s">
        <v>40</v>
      </c>
      <c r="C41" s="245" t="s">
        <v>185</v>
      </c>
      <c r="D41" s="248">
        <v>514</v>
      </c>
    </row>
    <row r="42" spans="1:4" ht="12.75">
      <c r="A42" s="111">
        <v>38</v>
      </c>
      <c r="B42" s="245" t="s">
        <v>211</v>
      </c>
      <c r="C42" s="245" t="s">
        <v>181</v>
      </c>
      <c r="D42" s="248">
        <v>514</v>
      </c>
    </row>
    <row r="43" spans="1:4" ht="12.75">
      <c r="A43" s="111">
        <v>39</v>
      </c>
      <c r="B43" s="245" t="s">
        <v>203</v>
      </c>
      <c r="C43" s="245" t="s">
        <v>33</v>
      </c>
      <c r="D43" s="248">
        <v>514</v>
      </c>
    </row>
    <row r="44" spans="1:4" ht="12.75">
      <c r="A44" s="111">
        <v>40</v>
      </c>
      <c r="B44" s="245" t="s">
        <v>299</v>
      </c>
      <c r="C44" s="245" t="s">
        <v>188</v>
      </c>
      <c r="D44" s="248">
        <v>512</v>
      </c>
    </row>
    <row r="45" spans="1:4" ht="12.75">
      <c r="A45" s="111">
        <v>41</v>
      </c>
      <c r="B45" s="245" t="s">
        <v>310</v>
      </c>
      <c r="C45" s="245" t="s">
        <v>306</v>
      </c>
      <c r="D45" s="248">
        <v>512</v>
      </c>
    </row>
    <row r="46" spans="1:4" ht="12.75">
      <c r="A46" s="111">
        <v>42</v>
      </c>
      <c r="B46" s="245" t="s">
        <v>81</v>
      </c>
      <c r="C46" s="245" t="s">
        <v>64</v>
      </c>
      <c r="D46" s="248">
        <v>512</v>
      </c>
    </row>
    <row r="47" spans="1:4" ht="12.75">
      <c r="A47" s="111">
        <v>43</v>
      </c>
      <c r="B47" s="245" t="s">
        <v>142</v>
      </c>
      <c r="C47" s="245" t="s">
        <v>32</v>
      </c>
      <c r="D47" s="248">
        <v>511</v>
      </c>
    </row>
    <row r="48" spans="1:4" ht="12.75">
      <c r="A48" s="111">
        <v>44</v>
      </c>
      <c r="B48" s="245" t="s">
        <v>156</v>
      </c>
      <c r="C48" s="245" t="s">
        <v>296</v>
      </c>
      <c r="D48" s="248">
        <v>511</v>
      </c>
    </row>
    <row r="49" spans="1:4" ht="12.75">
      <c r="A49" s="111">
        <v>45</v>
      </c>
      <c r="B49" s="245" t="s">
        <v>21</v>
      </c>
      <c r="C49" s="245" t="s">
        <v>174</v>
      </c>
      <c r="D49" s="248">
        <v>510</v>
      </c>
    </row>
    <row r="50" spans="1:4" ht="12.75">
      <c r="A50" s="111">
        <v>46</v>
      </c>
      <c r="B50" s="245" t="s">
        <v>90</v>
      </c>
      <c r="C50" s="245" t="s">
        <v>64</v>
      </c>
      <c r="D50" s="248">
        <v>509</v>
      </c>
    </row>
    <row r="51" spans="1:4" ht="12.75">
      <c r="A51" s="111">
        <v>47</v>
      </c>
      <c r="B51" s="245" t="s">
        <v>264</v>
      </c>
      <c r="C51" s="245" t="s">
        <v>175</v>
      </c>
      <c r="D51" s="248">
        <v>509</v>
      </c>
    </row>
    <row r="52" spans="1:4" ht="12.75">
      <c r="A52" s="111">
        <v>48</v>
      </c>
      <c r="B52" s="245" t="s">
        <v>157</v>
      </c>
      <c r="C52" s="245" t="s">
        <v>57</v>
      </c>
      <c r="D52" s="248">
        <v>508</v>
      </c>
    </row>
    <row r="53" spans="1:4" ht="12.75">
      <c r="A53" s="111">
        <v>49</v>
      </c>
      <c r="B53" s="245" t="s">
        <v>137</v>
      </c>
      <c r="C53" s="245" t="s">
        <v>176</v>
      </c>
      <c r="D53" s="248">
        <v>507</v>
      </c>
    </row>
    <row r="54" spans="1:4" ht="12.75">
      <c r="A54" s="111">
        <v>50</v>
      </c>
      <c r="B54" s="245" t="s">
        <v>237</v>
      </c>
      <c r="C54" s="245" t="s">
        <v>123</v>
      </c>
      <c r="D54" s="248">
        <v>506</v>
      </c>
    </row>
    <row r="55" spans="1:4" ht="12.75">
      <c r="A55" s="111">
        <v>51</v>
      </c>
      <c r="B55" s="245" t="s">
        <v>302</v>
      </c>
      <c r="C55" s="245" t="s">
        <v>305</v>
      </c>
      <c r="D55" s="248">
        <v>505</v>
      </c>
    </row>
    <row r="56" spans="1:4" ht="12.75">
      <c r="A56" s="111">
        <v>52</v>
      </c>
      <c r="B56" s="245" t="s">
        <v>35</v>
      </c>
      <c r="C56" s="245" t="s">
        <v>298</v>
      </c>
      <c r="D56" s="248">
        <v>505</v>
      </c>
    </row>
    <row r="57" spans="1:4" ht="12.75">
      <c r="A57" s="111">
        <v>53</v>
      </c>
      <c r="B57" s="245" t="s">
        <v>133</v>
      </c>
      <c r="C57" s="245" t="s">
        <v>175</v>
      </c>
      <c r="D57" s="248">
        <v>502</v>
      </c>
    </row>
    <row r="58" spans="1:4" ht="12.75">
      <c r="A58" s="111">
        <v>54</v>
      </c>
      <c r="B58" s="245" t="s">
        <v>130</v>
      </c>
      <c r="C58" s="245" t="s">
        <v>173</v>
      </c>
      <c r="D58" s="248">
        <v>502</v>
      </c>
    </row>
    <row r="59" spans="1:4" ht="12.75">
      <c r="A59" s="111">
        <v>55</v>
      </c>
      <c r="B59" s="245" t="s">
        <v>200</v>
      </c>
      <c r="C59" s="245" t="s">
        <v>185</v>
      </c>
      <c r="D59" s="248">
        <v>500</v>
      </c>
    </row>
    <row r="60" spans="1:4" ht="12.75">
      <c r="A60" s="111">
        <v>56</v>
      </c>
      <c r="B60" s="245" t="s">
        <v>63</v>
      </c>
      <c r="C60" s="245" t="s">
        <v>191</v>
      </c>
      <c r="D60" s="248">
        <v>499</v>
      </c>
    </row>
    <row r="61" spans="1:4" ht="12.75">
      <c r="A61" s="111">
        <v>57</v>
      </c>
      <c r="B61" s="245" t="s">
        <v>95</v>
      </c>
      <c r="C61" s="245" t="s">
        <v>64</v>
      </c>
      <c r="D61" s="248">
        <v>497</v>
      </c>
    </row>
    <row r="62" spans="1:4" ht="12.75">
      <c r="A62" s="111">
        <v>58</v>
      </c>
      <c r="B62" s="245" t="s">
        <v>293</v>
      </c>
      <c r="C62" s="245" t="s">
        <v>298</v>
      </c>
      <c r="D62" s="248">
        <v>497</v>
      </c>
    </row>
    <row r="63" spans="1:4" ht="12.75">
      <c r="A63" s="111">
        <v>59</v>
      </c>
      <c r="B63" s="245" t="s">
        <v>124</v>
      </c>
      <c r="C63" s="245" t="s">
        <v>64</v>
      </c>
      <c r="D63" s="248">
        <v>497</v>
      </c>
    </row>
    <row r="64" spans="1:4" ht="12.75">
      <c r="A64" s="111">
        <v>60</v>
      </c>
      <c r="B64" s="245" t="s">
        <v>215</v>
      </c>
      <c r="C64" s="245" t="s">
        <v>214</v>
      </c>
      <c r="D64" s="248">
        <v>497</v>
      </c>
    </row>
    <row r="65" spans="1:4" ht="12.75">
      <c r="A65" s="111">
        <v>61</v>
      </c>
      <c r="B65" s="245" t="s">
        <v>232</v>
      </c>
      <c r="C65" s="245" t="s">
        <v>64</v>
      </c>
      <c r="D65" s="248">
        <v>497</v>
      </c>
    </row>
    <row r="66" spans="1:4" ht="12.75">
      <c r="A66" s="111">
        <v>62</v>
      </c>
      <c r="B66" s="245" t="s">
        <v>91</v>
      </c>
      <c r="C66" s="245" t="s">
        <v>64</v>
      </c>
      <c r="D66" s="248">
        <v>496</v>
      </c>
    </row>
    <row r="67" spans="1:4" ht="12.75">
      <c r="A67" s="111">
        <v>63</v>
      </c>
      <c r="B67" s="245" t="s">
        <v>139</v>
      </c>
      <c r="C67" s="245" t="s">
        <v>177</v>
      </c>
      <c r="D67" s="248">
        <v>496</v>
      </c>
    </row>
    <row r="68" spans="1:4" ht="12.75">
      <c r="A68" s="111">
        <v>64</v>
      </c>
      <c r="B68" s="245" t="s">
        <v>235</v>
      </c>
      <c r="C68" s="245" t="s">
        <v>123</v>
      </c>
      <c r="D68" s="248">
        <v>495</v>
      </c>
    </row>
    <row r="69" spans="1:4" ht="12.75">
      <c r="A69" s="111">
        <v>65</v>
      </c>
      <c r="B69" s="245" t="s">
        <v>202</v>
      </c>
      <c r="C69" s="245" t="s">
        <v>64</v>
      </c>
      <c r="D69" s="248">
        <v>494</v>
      </c>
    </row>
    <row r="70" spans="1:4" ht="12.75">
      <c r="A70" s="111">
        <v>66</v>
      </c>
      <c r="B70" s="245" t="s">
        <v>88</v>
      </c>
      <c r="C70" s="245" t="s">
        <v>64</v>
      </c>
      <c r="D70" s="248">
        <v>494</v>
      </c>
    </row>
    <row r="71" spans="1:4" ht="12.75">
      <c r="A71" s="111">
        <v>67</v>
      </c>
      <c r="B71" s="245" t="s">
        <v>42</v>
      </c>
      <c r="C71" s="245" t="s">
        <v>57</v>
      </c>
      <c r="D71" s="248">
        <v>490</v>
      </c>
    </row>
    <row r="72" spans="1:4" ht="12.75">
      <c r="A72" s="111">
        <v>68</v>
      </c>
      <c r="B72" s="245" t="s">
        <v>23</v>
      </c>
      <c r="C72" s="245" t="s">
        <v>33</v>
      </c>
      <c r="D72" s="248">
        <v>490</v>
      </c>
    </row>
    <row r="73" spans="1:4" ht="12.75">
      <c r="A73" s="111">
        <v>69</v>
      </c>
      <c r="B73" s="245" t="s">
        <v>230</v>
      </c>
      <c r="C73" s="245" t="s">
        <v>186</v>
      </c>
      <c r="D73" s="248">
        <v>489</v>
      </c>
    </row>
    <row r="74" spans="1:4" ht="12.75">
      <c r="A74" s="111">
        <v>70</v>
      </c>
      <c r="B74" s="245" t="s">
        <v>93</v>
      </c>
      <c r="C74" s="245" t="s">
        <v>64</v>
      </c>
      <c r="D74" s="248">
        <v>489</v>
      </c>
    </row>
    <row r="75" spans="1:4" ht="12.75">
      <c r="A75" s="111">
        <v>71</v>
      </c>
      <c r="B75" s="245" t="s">
        <v>154</v>
      </c>
      <c r="C75" s="245" t="s">
        <v>183</v>
      </c>
      <c r="D75" s="248">
        <v>489</v>
      </c>
    </row>
    <row r="76" spans="1:4" ht="12.75">
      <c r="A76" s="111">
        <v>72</v>
      </c>
      <c r="B76" s="245" t="s">
        <v>146</v>
      </c>
      <c r="C76" s="245" t="s">
        <v>180</v>
      </c>
      <c r="D76" s="248">
        <v>489</v>
      </c>
    </row>
    <row r="77" spans="1:4" ht="12.75">
      <c r="A77" s="111">
        <v>73</v>
      </c>
      <c r="B77" s="245" t="s">
        <v>307</v>
      </c>
      <c r="C77" s="245" t="s">
        <v>306</v>
      </c>
      <c r="D77" s="248">
        <v>487</v>
      </c>
    </row>
    <row r="78" spans="1:4" ht="12.75">
      <c r="A78" s="111">
        <v>74</v>
      </c>
      <c r="B78" s="245" t="s">
        <v>300</v>
      </c>
      <c r="C78" s="245" t="s">
        <v>188</v>
      </c>
      <c r="D78" s="248">
        <v>487</v>
      </c>
    </row>
    <row r="79" spans="1:4" ht="12.75">
      <c r="A79" s="111">
        <v>75</v>
      </c>
      <c r="B79" s="245" t="s">
        <v>301</v>
      </c>
      <c r="C79" s="245" t="s">
        <v>33</v>
      </c>
      <c r="D79" s="248">
        <v>487</v>
      </c>
    </row>
    <row r="80" spans="1:4" ht="12.75">
      <c r="A80" s="111">
        <v>76</v>
      </c>
      <c r="B80" s="245" t="s">
        <v>167</v>
      </c>
      <c r="C80" s="245" t="s">
        <v>191</v>
      </c>
      <c r="D80" s="248">
        <v>486</v>
      </c>
    </row>
    <row r="81" spans="1:4" ht="12.75">
      <c r="A81" s="111">
        <v>77</v>
      </c>
      <c r="B81" s="245" t="s">
        <v>136</v>
      </c>
      <c r="C81" s="245" t="s">
        <v>176</v>
      </c>
      <c r="D81" s="248">
        <v>485</v>
      </c>
    </row>
    <row r="82" spans="1:4" ht="12.75">
      <c r="A82" s="111">
        <v>78</v>
      </c>
      <c r="B82" s="245" t="s">
        <v>220</v>
      </c>
      <c r="C82" s="245" t="s">
        <v>223</v>
      </c>
      <c r="D82" s="248">
        <v>485</v>
      </c>
    </row>
    <row r="83" spans="1:4" ht="12.75">
      <c r="A83" s="111">
        <v>79</v>
      </c>
      <c r="B83" s="245" t="s">
        <v>131</v>
      </c>
      <c r="C83" s="245" t="s">
        <v>173</v>
      </c>
      <c r="D83" s="248">
        <v>484</v>
      </c>
    </row>
    <row r="84" spans="1:4" ht="12.75">
      <c r="A84" s="111">
        <v>80</v>
      </c>
      <c r="B84" s="245" t="s">
        <v>112</v>
      </c>
      <c r="C84" s="245" t="s">
        <v>184</v>
      </c>
      <c r="D84" s="248">
        <v>483</v>
      </c>
    </row>
    <row r="85" spans="1:4" ht="12.75">
      <c r="A85" s="111">
        <v>81</v>
      </c>
      <c r="B85" s="245" t="s">
        <v>159</v>
      </c>
      <c r="C85" s="245" t="s">
        <v>100</v>
      </c>
      <c r="D85" s="248">
        <v>483</v>
      </c>
    </row>
    <row r="86" spans="1:4" ht="12.75">
      <c r="A86" s="111">
        <v>82</v>
      </c>
      <c r="B86" s="245" t="s">
        <v>152</v>
      </c>
      <c r="C86" s="245" t="s">
        <v>183</v>
      </c>
      <c r="D86" s="248">
        <v>483</v>
      </c>
    </row>
    <row r="87" spans="1:4" ht="12.75">
      <c r="A87" s="111">
        <v>83</v>
      </c>
      <c r="B87" s="245" t="s">
        <v>111</v>
      </c>
      <c r="C87" s="245" t="s">
        <v>64</v>
      </c>
      <c r="D87" s="248">
        <v>483</v>
      </c>
    </row>
    <row r="88" spans="1:4" ht="12.75">
      <c r="A88" s="111">
        <v>84</v>
      </c>
      <c r="B88" s="245" t="s">
        <v>308</v>
      </c>
      <c r="C88" s="245" t="s">
        <v>306</v>
      </c>
      <c r="D88" s="248">
        <v>481</v>
      </c>
    </row>
    <row r="89" spans="1:4" ht="12.75">
      <c r="A89" s="111">
        <v>85</v>
      </c>
      <c r="B89" s="245" t="s">
        <v>199</v>
      </c>
      <c r="C89" s="245" t="s">
        <v>184</v>
      </c>
      <c r="D89" s="248">
        <v>481</v>
      </c>
    </row>
    <row r="90" spans="1:4" ht="12.75">
      <c r="A90" s="111">
        <v>86</v>
      </c>
      <c r="B90" s="245" t="s">
        <v>138</v>
      </c>
      <c r="C90" s="245" t="s">
        <v>176</v>
      </c>
      <c r="D90" s="248">
        <v>480</v>
      </c>
    </row>
    <row r="91" spans="1:4" ht="12.75">
      <c r="A91" s="111">
        <v>87</v>
      </c>
      <c r="B91" s="245" t="s">
        <v>97</v>
      </c>
      <c r="C91" s="245" t="s">
        <v>64</v>
      </c>
      <c r="D91" s="248">
        <v>480</v>
      </c>
    </row>
    <row r="92" spans="1:4" ht="12.75">
      <c r="A92" s="111">
        <v>88</v>
      </c>
      <c r="B92" s="245" t="s">
        <v>99</v>
      </c>
      <c r="C92" s="245" t="s">
        <v>174</v>
      </c>
      <c r="D92" s="248">
        <v>477</v>
      </c>
    </row>
    <row r="93" spans="1:4" ht="12.75">
      <c r="A93" s="111">
        <v>89</v>
      </c>
      <c r="B93" s="245" t="s">
        <v>36</v>
      </c>
      <c r="C93" s="245" t="s">
        <v>298</v>
      </c>
      <c r="D93" s="248">
        <v>477</v>
      </c>
    </row>
    <row r="94" spans="1:4" ht="12.75">
      <c r="A94" s="111">
        <v>90</v>
      </c>
      <c r="B94" s="245" t="s">
        <v>210</v>
      </c>
      <c r="C94" s="245" t="s">
        <v>181</v>
      </c>
      <c r="D94" s="248">
        <v>476</v>
      </c>
    </row>
    <row r="95" spans="1:4" ht="12.75">
      <c r="A95" s="111">
        <v>91</v>
      </c>
      <c r="B95" s="245" t="s">
        <v>234</v>
      </c>
      <c r="C95" s="245" t="s">
        <v>123</v>
      </c>
      <c r="D95" s="248">
        <v>474</v>
      </c>
    </row>
    <row r="96" spans="1:4" ht="12.75">
      <c r="A96" s="111">
        <v>92</v>
      </c>
      <c r="B96" s="245" t="s">
        <v>229</v>
      </c>
      <c r="C96" s="245" t="s">
        <v>186</v>
      </c>
      <c r="D96" s="248">
        <v>471</v>
      </c>
    </row>
    <row r="97" spans="1:4" ht="12.75">
      <c r="A97" s="111">
        <v>93</v>
      </c>
      <c r="B97" s="245" t="s">
        <v>147</v>
      </c>
      <c r="C97" s="245" t="s">
        <v>180</v>
      </c>
      <c r="D97" s="248">
        <v>470</v>
      </c>
    </row>
    <row r="98" spans="1:4" ht="12.75">
      <c r="A98" s="111">
        <v>94</v>
      </c>
      <c r="B98" s="245" t="s">
        <v>66</v>
      </c>
      <c r="C98" s="245" t="s">
        <v>64</v>
      </c>
      <c r="D98" s="248">
        <v>469</v>
      </c>
    </row>
    <row r="99" spans="1:4" ht="12.75">
      <c r="A99" s="111">
        <v>95</v>
      </c>
      <c r="B99" s="245" t="s">
        <v>153</v>
      </c>
      <c r="C99" s="245" t="s">
        <v>183</v>
      </c>
      <c r="D99" s="248">
        <v>469</v>
      </c>
    </row>
    <row r="100" spans="1:4" ht="12.75">
      <c r="A100" s="111">
        <v>96</v>
      </c>
      <c r="B100" s="245" t="s">
        <v>39</v>
      </c>
      <c r="C100" s="245" t="s">
        <v>100</v>
      </c>
      <c r="D100" s="248">
        <v>466</v>
      </c>
    </row>
    <row r="101" spans="1:4" ht="12.75">
      <c r="A101" s="111">
        <v>97</v>
      </c>
      <c r="B101" s="245" t="s">
        <v>141</v>
      </c>
      <c r="C101" s="245" t="s">
        <v>32</v>
      </c>
      <c r="D101" s="248">
        <v>466</v>
      </c>
    </row>
    <row r="102" spans="1:4" ht="12.75">
      <c r="A102" s="111">
        <v>98</v>
      </c>
      <c r="B102" s="245" t="s">
        <v>113</v>
      </c>
      <c r="C102" s="245" t="s">
        <v>184</v>
      </c>
      <c r="D102" s="248">
        <v>465</v>
      </c>
    </row>
    <row r="103" spans="1:4" ht="12.75">
      <c r="A103" s="111">
        <v>99</v>
      </c>
      <c r="B103" s="245" t="s">
        <v>102</v>
      </c>
      <c r="C103" s="245" t="s">
        <v>100</v>
      </c>
      <c r="D103" s="248">
        <v>463</v>
      </c>
    </row>
    <row r="104" spans="1:4" ht="12.75">
      <c r="A104" s="111">
        <v>100</v>
      </c>
      <c r="B104" s="245" t="s">
        <v>216</v>
      </c>
      <c r="C104" s="245" t="s">
        <v>214</v>
      </c>
      <c r="D104" s="248">
        <v>462</v>
      </c>
    </row>
    <row r="105" spans="1:4" ht="12.75">
      <c r="A105" s="111">
        <v>101</v>
      </c>
      <c r="B105" s="245" t="s">
        <v>208</v>
      </c>
      <c r="C105" s="245" t="s">
        <v>181</v>
      </c>
      <c r="D105" s="248">
        <v>462</v>
      </c>
    </row>
    <row r="106" spans="1:4" ht="12.75">
      <c r="A106" s="111">
        <v>102</v>
      </c>
      <c r="B106" s="245" t="s">
        <v>129</v>
      </c>
      <c r="C106" s="245" t="s">
        <v>173</v>
      </c>
      <c r="D106" s="248">
        <v>461</v>
      </c>
    </row>
    <row r="107" spans="1:4" ht="12.75">
      <c r="A107" s="111">
        <v>103</v>
      </c>
      <c r="B107" s="245" t="s">
        <v>22</v>
      </c>
      <c r="C107" s="245" t="s">
        <v>33</v>
      </c>
      <c r="D107" s="248">
        <v>460</v>
      </c>
    </row>
    <row r="108" spans="1:4" ht="12.75">
      <c r="A108" s="111">
        <v>104</v>
      </c>
      <c r="B108" s="245" t="s">
        <v>266</v>
      </c>
      <c r="C108" s="245" t="s">
        <v>177</v>
      </c>
      <c r="D108" s="248">
        <v>459</v>
      </c>
    </row>
    <row r="109" spans="1:4" ht="12.75">
      <c r="A109" s="111">
        <v>105</v>
      </c>
      <c r="B109" s="245" t="s">
        <v>217</v>
      </c>
      <c r="C109" s="245" t="s">
        <v>214</v>
      </c>
      <c r="D109" s="248">
        <v>458</v>
      </c>
    </row>
    <row r="110" spans="1:4" ht="12.75">
      <c r="A110" s="111">
        <v>106</v>
      </c>
      <c r="B110" s="245" t="s">
        <v>231</v>
      </c>
      <c r="C110" s="245" t="s">
        <v>64</v>
      </c>
      <c r="D110" s="248">
        <v>454</v>
      </c>
    </row>
    <row r="111" spans="1:4" ht="12.75">
      <c r="A111" s="111">
        <v>107</v>
      </c>
      <c r="B111" s="245" t="s">
        <v>222</v>
      </c>
      <c r="C111" s="245" t="s">
        <v>223</v>
      </c>
      <c r="D111" s="248">
        <v>454</v>
      </c>
    </row>
    <row r="112" spans="1:4" ht="12.75">
      <c r="A112" s="111">
        <v>108</v>
      </c>
      <c r="B112" s="245" t="s">
        <v>79</v>
      </c>
      <c r="C112" s="245" t="s">
        <v>64</v>
      </c>
      <c r="D112" s="248">
        <v>454</v>
      </c>
    </row>
    <row r="113" spans="1:4" ht="12.75">
      <c r="A113" s="111">
        <v>109</v>
      </c>
      <c r="B113" s="245" t="s">
        <v>77</v>
      </c>
      <c r="C113" s="245" t="s">
        <v>174</v>
      </c>
      <c r="D113" s="248">
        <v>454</v>
      </c>
    </row>
    <row r="114" spans="1:4" ht="12.75">
      <c r="A114" s="111">
        <v>110</v>
      </c>
      <c r="B114" s="245" t="s">
        <v>288</v>
      </c>
      <c r="C114" s="245" t="s">
        <v>183</v>
      </c>
      <c r="D114" s="248">
        <v>452</v>
      </c>
    </row>
    <row r="115" spans="1:4" ht="12.75">
      <c r="A115" s="111">
        <v>111</v>
      </c>
      <c r="B115" s="245" t="s">
        <v>218</v>
      </c>
      <c r="C115" s="245" t="s">
        <v>214</v>
      </c>
      <c r="D115" s="248">
        <v>449</v>
      </c>
    </row>
    <row r="116" spans="1:4" ht="12.75">
      <c r="A116" s="111">
        <v>112</v>
      </c>
      <c r="B116" s="245" t="s">
        <v>169</v>
      </c>
      <c r="C116" s="245" t="s">
        <v>189</v>
      </c>
      <c r="D116" s="248">
        <v>449</v>
      </c>
    </row>
    <row r="117" spans="1:4" ht="12.75">
      <c r="A117" s="111">
        <v>113</v>
      </c>
      <c r="B117" s="245" t="s">
        <v>58</v>
      </c>
      <c r="C117" s="245" t="s">
        <v>189</v>
      </c>
      <c r="D117" s="248">
        <v>448</v>
      </c>
    </row>
    <row r="118" spans="1:4" ht="12.75">
      <c r="A118" s="111">
        <v>114</v>
      </c>
      <c r="B118" s="245" t="s">
        <v>165</v>
      </c>
      <c r="C118" s="245" t="s">
        <v>191</v>
      </c>
      <c r="D118" s="248">
        <v>446</v>
      </c>
    </row>
    <row r="119" spans="1:4" ht="12.75">
      <c r="A119" s="111">
        <v>115</v>
      </c>
      <c r="B119" s="245" t="s">
        <v>94</v>
      </c>
      <c r="C119" s="245" t="s">
        <v>64</v>
      </c>
      <c r="D119" s="248">
        <v>445</v>
      </c>
    </row>
    <row r="120" spans="1:4" ht="12.75">
      <c r="A120" s="111">
        <v>116</v>
      </c>
      <c r="B120" s="245" t="s">
        <v>166</v>
      </c>
      <c r="C120" s="245" t="s">
        <v>191</v>
      </c>
      <c r="D120" s="248">
        <v>444</v>
      </c>
    </row>
    <row r="121" spans="1:4" ht="12.75">
      <c r="A121" s="111">
        <v>117</v>
      </c>
      <c r="B121" s="245" t="s">
        <v>219</v>
      </c>
      <c r="C121" s="245" t="s">
        <v>223</v>
      </c>
      <c r="D121" s="248">
        <v>442</v>
      </c>
    </row>
    <row r="122" spans="1:4" ht="12.75">
      <c r="A122" s="111">
        <v>118</v>
      </c>
      <c r="B122" s="245" t="s">
        <v>24</v>
      </c>
      <c r="C122" s="245" t="s">
        <v>33</v>
      </c>
      <c r="D122" s="248">
        <v>439</v>
      </c>
    </row>
    <row r="123" spans="1:4" ht="12.75">
      <c r="A123" s="111">
        <v>119</v>
      </c>
      <c r="B123" s="245" t="s">
        <v>170</v>
      </c>
      <c r="C123" s="245" t="s">
        <v>316</v>
      </c>
      <c r="D123" s="248">
        <v>438</v>
      </c>
    </row>
    <row r="124" spans="1:4" ht="12.75">
      <c r="A124" s="111">
        <v>120</v>
      </c>
      <c r="B124" s="245" t="s">
        <v>135</v>
      </c>
      <c r="C124" s="245" t="s">
        <v>176</v>
      </c>
      <c r="D124" s="248">
        <v>435</v>
      </c>
    </row>
    <row r="125" spans="1:4" ht="12.75">
      <c r="A125" s="111">
        <v>121</v>
      </c>
      <c r="B125" s="245" t="s">
        <v>238</v>
      </c>
      <c r="C125" s="245" t="s">
        <v>123</v>
      </c>
      <c r="D125" s="248">
        <v>432</v>
      </c>
    </row>
    <row r="126" spans="1:4" ht="12.75">
      <c r="A126" s="111">
        <v>122</v>
      </c>
      <c r="B126" s="245" t="s">
        <v>233</v>
      </c>
      <c r="C126" s="245" t="s">
        <v>123</v>
      </c>
      <c r="D126" s="248">
        <v>429</v>
      </c>
    </row>
    <row r="127" spans="1:4" ht="12.75">
      <c r="A127" s="111">
        <v>123</v>
      </c>
      <c r="B127" s="245" t="s">
        <v>38</v>
      </c>
      <c r="C127" s="245" t="s">
        <v>175</v>
      </c>
      <c r="D127" s="248">
        <v>423</v>
      </c>
    </row>
    <row r="128" spans="1:4" ht="12.75">
      <c r="A128" s="111">
        <v>124</v>
      </c>
      <c r="B128" s="245" t="s">
        <v>145</v>
      </c>
      <c r="C128" s="245" t="s">
        <v>180</v>
      </c>
      <c r="D128" s="248">
        <v>422</v>
      </c>
    </row>
    <row r="129" spans="1:4" ht="12.75">
      <c r="A129" s="111">
        <v>125</v>
      </c>
      <c r="B129" s="245" t="s">
        <v>228</v>
      </c>
      <c r="C129" s="245" t="s">
        <v>186</v>
      </c>
      <c r="D129" s="248">
        <v>416</v>
      </c>
    </row>
    <row r="130" spans="1:4" ht="12.75">
      <c r="A130" s="111">
        <v>126</v>
      </c>
      <c r="B130" s="245" t="s">
        <v>236</v>
      </c>
      <c r="C130" s="245" t="s">
        <v>123</v>
      </c>
      <c r="D130" s="248">
        <v>410</v>
      </c>
    </row>
    <row r="131" spans="1:4" ht="12.75">
      <c r="A131" s="111">
        <v>127</v>
      </c>
      <c r="B131" s="245" t="s">
        <v>221</v>
      </c>
      <c r="C131" s="245" t="s">
        <v>223</v>
      </c>
      <c r="D131" s="248">
        <v>407</v>
      </c>
    </row>
    <row r="132" spans="1:4" ht="12.75">
      <c r="A132" s="111">
        <v>128</v>
      </c>
      <c r="B132" s="245" t="s">
        <v>205</v>
      </c>
      <c r="C132" s="245" t="s">
        <v>187</v>
      </c>
      <c r="D132" s="248">
        <v>392</v>
      </c>
    </row>
    <row r="133" spans="1:4" ht="12.75">
      <c r="A133" s="111">
        <v>129</v>
      </c>
      <c r="B133" s="245" t="s">
        <v>80</v>
      </c>
      <c r="C133" s="245" t="s">
        <v>64</v>
      </c>
      <c r="D133" s="248">
        <v>381</v>
      </c>
    </row>
    <row r="134" spans="1:4" ht="12.75">
      <c r="A134" s="111">
        <v>130</v>
      </c>
      <c r="B134" s="249" t="s">
        <v>323</v>
      </c>
      <c r="C134" s="250"/>
      <c r="D134" s="251">
        <v>63431</v>
      </c>
    </row>
    <row r="135" ht="12.75">
      <c r="A135" s="111">
        <v>131</v>
      </c>
    </row>
    <row r="136" ht="12.75">
      <c r="A136" s="111">
        <v>132</v>
      </c>
    </row>
    <row r="137" ht="12.75">
      <c r="A137" s="111">
        <v>133</v>
      </c>
    </row>
    <row r="138" ht="12.75">
      <c r="A138" s="111">
        <v>134</v>
      </c>
    </row>
    <row r="139" ht="12.75">
      <c r="A139" s="111">
        <v>135</v>
      </c>
    </row>
    <row r="140" ht="12.75">
      <c r="A140" s="111">
        <v>136</v>
      </c>
    </row>
    <row r="141" ht="12.75">
      <c r="A141" s="111">
        <v>137</v>
      </c>
    </row>
    <row r="142" ht="12.75">
      <c r="A142" s="111">
        <v>138</v>
      </c>
    </row>
    <row r="143" ht="12.75">
      <c r="A143" s="111">
        <v>139</v>
      </c>
    </row>
    <row r="144" ht="12.75">
      <c r="A144" s="111">
        <v>140</v>
      </c>
    </row>
    <row r="145" ht="12.75">
      <c r="A145" s="111">
        <v>141</v>
      </c>
    </row>
    <row r="146" ht="12.75">
      <c r="A146" s="111">
        <v>142</v>
      </c>
    </row>
    <row r="147" ht="12.75">
      <c r="A147" s="111">
        <v>143</v>
      </c>
    </row>
    <row r="148" ht="12.75">
      <c r="A148" s="111">
        <v>144</v>
      </c>
    </row>
    <row r="149" ht="12.75">
      <c r="A149" s="111">
        <v>145</v>
      </c>
    </row>
    <row r="150" ht="12.75">
      <c r="A150" s="111">
        <v>146</v>
      </c>
    </row>
    <row r="151" ht="12.75">
      <c r="A151" s="111">
        <v>147</v>
      </c>
    </row>
    <row r="152" ht="12.75">
      <c r="A152" s="111">
        <v>148</v>
      </c>
    </row>
    <row r="153" ht="12.75">
      <c r="A153" s="111">
        <v>149</v>
      </c>
    </row>
    <row r="154" ht="12.75">
      <c r="A154" s="111">
        <v>150</v>
      </c>
    </row>
    <row r="155" ht="12.75">
      <c r="A155" s="111">
        <v>151</v>
      </c>
    </row>
    <row r="156" ht="12.75">
      <c r="A156" s="111">
        <v>152</v>
      </c>
    </row>
    <row r="157" ht="12.75">
      <c r="A157" s="111">
        <v>153</v>
      </c>
    </row>
    <row r="158" ht="12.75">
      <c r="A158" s="111">
        <v>154</v>
      </c>
    </row>
    <row r="159" ht="12.75">
      <c r="A159" s="111">
        <v>155</v>
      </c>
    </row>
    <row r="160" ht="12.75">
      <c r="A160" s="111">
        <v>156</v>
      </c>
    </row>
    <row r="161" ht="12.75">
      <c r="A161" s="111">
        <v>157</v>
      </c>
    </row>
    <row r="162" ht="12.75">
      <c r="A162" s="111">
        <v>158</v>
      </c>
    </row>
    <row r="163" ht="12.75">
      <c r="A163" s="111">
        <v>159</v>
      </c>
    </row>
    <row r="164" ht="12.75">
      <c r="A164" s="111">
        <v>160</v>
      </c>
    </row>
    <row r="165" ht="12.75">
      <c r="A165" s="111">
        <v>161</v>
      </c>
    </row>
    <row r="166" ht="12.75">
      <c r="A166" s="111">
        <v>162</v>
      </c>
    </row>
    <row r="167" ht="12.75">
      <c r="A167" s="111">
        <v>163</v>
      </c>
    </row>
    <row r="168" ht="12.75">
      <c r="A168" s="111">
        <v>164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8"/>
  <sheetViews>
    <sheetView zoomScale="160" zoomScaleNormal="160" zoomScalePageLayoutView="0" workbookViewId="0" topLeftCell="A2">
      <selection activeCell="A2" sqref="A1:A16384"/>
    </sheetView>
  </sheetViews>
  <sheetFormatPr defaultColWidth="9.140625" defaultRowHeight="12.75"/>
  <cols>
    <col min="1" max="1" width="9.140625" style="89" customWidth="1"/>
    <col min="2" max="2" width="15.7109375" style="89" bestFit="1" customWidth="1"/>
    <col min="3" max="3" width="23.7109375" style="89" bestFit="1" customWidth="1"/>
    <col min="4" max="4" width="18.421875" style="89" customWidth="1"/>
    <col min="5" max="5" width="7.28125" style="89" customWidth="1"/>
    <col min="6" max="6" width="16.7109375" style="89" customWidth="1"/>
    <col min="7" max="16384" width="9.140625" style="89" customWidth="1"/>
  </cols>
  <sheetData>
    <row r="1" spans="2:3" ht="12.75" hidden="1">
      <c r="B1" s="253" t="s">
        <v>84</v>
      </c>
      <c r="C1" s="253" t="s">
        <v>355</v>
      </c>
    </row>
    <row r="3" spans="2:5" ht="12.75" hidden="1">
      <c r="B3" s="245" t="s">
        <v>87</v>
      </c>
      <c r="C3" s="246"/>
      <c r="D3" s="246"/>
      <c r="E3" s="247"/>
    </row>
    <row r="4" spans="1:5" s="113" customFormat="1" ht="15">
      <c r="A4" s="112"/>
      <c r="B4" s="245" t="s">
        <v>122</v>
      </c>
      <c r="C4" s="252" t="s">
        <v>3</v>
      </c>
      <c r="D4" s="252" t="s">
        <v>2</v>
      </c>
      <c r="E4" s="247" t="s">
        <v>322</v>
      </c>
    </row>
    <row r="5" spans="1:5" ht="12.75">
      <c r="A5" s="111">
        <v>1</v>
      </c>
      <c r="B5" s="285" t="s">
        <v>258</v>
      </c>
      <c r="C5" s="285" t="s">
        <v>213</v>
      </c>
      <c r="D5" s="285" t="s">
        <v>172</v>
      </c>
      <c r="E5" s="286">
        <v>558</v>
      </c>
    </row>
    <row r="6" spans="1:5" ht="12.75">
      <c r="A6" s="111"/>
      <c r="B6" s="287"/>
      <c r="C6" s="285" t="s">
        <v>64</v>
      </c>
      <c r="D6" s="285" t="s">
        <v>81</v>
      </c>
      <c r="E6" s="286">
        <v>512</v>
      </c>
    </row>
    <row r="7" spans="1:5" ht="12.75">
      <c r="A7" s="111"/>
      <c r="B7" s="287"/>
      <c r="C7" s="287"/>
      <c r="D7" s="288" t="s">
        <v>90</v>
      </c>
      <c r="E7" s="289">
        <v>509</v>
      </c>
    </row>
    <row r="8" spans="1:5" ht="12.75">
      <c r="A8" s="111"/>
      <c r="B8" s="287"/>
      <c r="C8" s="287"/>
      <c r="D8" s="288" t="s">
        <v>89</v>
      </c>
      <c r="E8" s="289">
        <v>545</v>
      </c>
    </row>
    <row r="9" spans="1:5" ht="12.75">
      <c r="A9" s="111"/>
      <c r="B9" s="285" t="s">
        <v>356</v>
      </c>
      <c r="C9" s="290"/>
      <c r="D9" s="290"/>
      <c r="E9" s="286">
        <v>2124</v>
      </c>
    </row>
    <row r="10" spans="1:5" ht="12.75">
      <c r="A10" s="111">
        <v>2</v>
      </c>
      <c r="B10" s="245" t="s">
        <v>254</v>
      </c>
      <c r="C10" s="245" t="s">
        <v>178</v>
      </c>
      <c r="D10" s="245" t="s">
        <v>104</v>
      </c>
      <c r="E10" s="248">
        <v>492</v>
      </c>
    </row>
    <row r="11" spans="1:5" ht="12.75">
      <c r="A11" s="111"/>
      <c r="B11" s="257"/>
      <c r="C11" s="257"/>
      <c r="D11" s="260" t="s">
        <v>105</v>
      </c>
      <c r="E11" s="275">
        <v>435</v>
      </c>
    </row>
    <row r="12" spans="1:5" ht="12.75">
      <c r="A12" s="111"/>
      <c r="B12" s="257"/>
      <c r="C12" s="257"/>
      <c r="D12" s="260" t="s">
        <v>106</v>
      </c>
      <c r="E12" s="275">
        <v>480</v>
      </c>
    </row>
    <row r="13" spans="1:5" ht="12.75">
      <c r="A13" s="111"/>
      <c r="B13" s="257"/>
      <c r="C13" s="257"/>
      <c r="D13" s="260" t="s">
        <v>140</v>
      </c>
      <c r="E13" s="275">
        <v>500</v>
      </c>
    </row>
    <row r="14" spans="1:5" ht="12.75">
      <c r="A14" s="111"/>
      <c r="B14" s="245" t="s">
        <v>357</v>
      </c>
      <c r="C14" s="246"/>
      <c r="D14" s="246"/>
      <c r="E14" s="248">
        <v>1907</v>
      </c>
    </row>
    <row r="15" spans="1:5" ht="12.75">
      <c r="A15" s="111">
        <v>3</v>
      </c>
      <c r="B15" s="245" t="s">
        <v>253</v>
      </c>
      <c r="C15" s="245" t="s">
        <v>227</v>
      </c>
      <c r="D15" s="245" t="s">
        <v>224</v>
      </c>
      <c r="E15" s="248">
        <v>492</v>
      </c>
    </row>
    <row r="16" spans="1:5" ht="12.75">
      <c r="A16" s="111"/>
      <c r="B16" s="257"/>
      <c r="C16" s="257"/>
      <c r="D16" s="260" t="s">
        <v>225</v>
      </c>
      <c r="E16" s="275">
        <v>474</v>
      </c>
    </row>
    <row r="17" spans="1:5" ht="12.75">
      <c r="A17" s="111"/>
      <c r="B17" s="257"/>
      <c r="C17" s="257"/>
      <c r="D17" s="260" t="s">
        <v>226</v>
      </c>
      <c r="E17" s="275">
        <v>490</v>
      </c>
    </row>
    <row r="18" spans="1:5" ht="12.75">
      <c r="A18" s="111"/>
      <c r="B18" s="257"/>
      <c r="C18" s="257"/>
      <c r="D18" s="260" t="s">
        <v>262</v>
      </c>
      <c r="E18" s="275">
        <v>444</v>
      </c>
    </row>
    <row r="19" spans="1:5" ht="12.75">
      <c r="A19" s="111"/>
      <c r="B19" s="245" t="s">
        <v>358</v>
      </c>
      <c r="C19" s="246"/>
      <c r="D19" s="246"/>
      <c r="E19" s="248">
        <v>1900</v>
      </c>
    </row>
    <row r="20" spans="1:5" ht="12.75">
      <c r="A20" s="111">
        <v>16</v>
      </c>
      <c r="B20" s="245" t="s">
        <v>255</v>
      </c>
      <c r="C20" s="245" t="s">
        <v>182</v>
      </c>
      <c r="D20" s="245" t="s">
        <v>148</v>
      </c>
      <c r="E20" s="248">
        <v>432</v>
      </c>
    </row>
    <row r="21" spans="1:5" ht="12.75">
      <c r="A21" s="111">
        <v>17</v>
      </c>
      <c r="B21" s="257"/>
      <c r="C21" s="257"/>
      <c r="D21" s="260" t="s">
        <v>149</v>
      </c>
      <c r="E21" s="275">
        <v>466</v>
      </c>
    </row>
    <row r="22" spans="1:5" ht="12.75">
      <c r="A22" s="111">
        <v>18</v>
      </c>
      <c r="B22" s="257"/>
      <c r="C22" s="257"/>
      <c r="D22" s="260" t="s">
        <v>150</v>
      </c>
      <c r="E22" s="275">
        <v>531</v>
      </c>
    </row>
    <row r="23" spans="1:5" ht="12.75">
      <c r="A23" s="111">
        <v>19</v>
      </c>
      <c r="B23" s="257"/>
      <c r="C23" s="257"/>
      <c r="D23" s="260" t="s">
        <v>151</v>
      </c>
      <c r="E23" s="275">
        <v>455</v>
      </c>
    </row>
    <row r="24" spans="1:5" ht="12.75">
      <c r="A24" s="111">
        <v>20</v>
      </c>
      <c r="B24" s="245" t="s">
        <v>359</v>
      </c>
      <c r="C24" s="246"/>
      <c r="D24" s="246"/>
      <c r="E24" s="248">
        <v>1884</v>
      </c>
    </row>
    <row r="25" spans="1:5" ht="12.75">
      <c r="A25" s="111">
        <v>21</v>
      </c>
      <c r="B25" s="245" t="s">
        <v>201</v>
      </c>
      <c r="C25" s="245" t="s">
        <v>173</v>
      </c>
      <c r="D25" s="245" t="s">
        <v>125</v>
      </c>
      <c r="E25" s="248">
        <v>442</v>
      </c>
    </row>
    <row r="26" spans="1:5" ht="12.75">
      <c r="A26" s="111">
        <v>22</v>
      </c>
      <c r="B26" s="257"/>
      <c r="C26" s="257"/>
      <c r="D26" s="260" t="s">
        <v>126</v>
      </c>
      <c r="E26" s="275">
        <v>463</v>
      </c>
    </row>
    <row r="27" spans="1:5" ht="12.75">
      <c r="A27" s="111">
        <v>23</v>
      </c>
      <c r="B27" s="257"/>
      <c r="C27" s="257"/>
      <c r="D27" s="260" t="s">
        <v>127</v>
      </c>
      <c r="E27" s="275">
        <v>426</v>
      </c>
    </row>
    <row r="28" spans="1:5" ht="12.75">
      <c r="A28" s="111">
        <v>24</v>
      </c>
      <c r="B28" s="257"/>
      <c r="C28" s="257"/>
      <c r="D28" s="260" t="s">
        <v>128</v>
      </c>
      <c r="E28" s="275">
        <v>374</v>
      </c>
    </row>
    <row r="29" spans="1:5" ht="12.75">
      <c r="A29" s="111">
        <v>25</v>
      </c>
      <c r="B29" s="245" t="s">
        <v>360</v>
      </c>
      <c r="C29" s="246"/>
      <c r="D29" s="246"/>
      <c r="E29" s="248">
        <v>1705</v>
      </c>
    </row>
    <row r="30" spans="1:5" ht="12.75">
      <c r="A30" s="111">
        <v>26</v>
      </c>
      <c r="B30" s="245" t="s">
        <v>257</v>
      </c>
      <c r="C30" s="245" t="s">
        <v>312</v>
      </c>
      <c r="D30" s="245" t="s">
        <v>212</v>
      </c>
      <c r="E30" s="248">
        <v>472</v>
      </c>
    </row>
    <row r="31" spans="1:5" ht="12.75">
      <c r="A31" s="111">
        <v>27</v>
      </c>
      <c r="B31" s="257"/>
      <c r="C31" s="257"/>
      <c r="D31" s="260" t="s">
        <v>313</v>
      </c>
      <c r="E31" s="275">
        <v>465</v>
      </c>
    </row>
    <row r="32" spans="1:5" ht="12.75">
      <c r="A32" s="111">
        <v>28</v>
      </c>
      <c r="B32" s="257"/>
      <c r="C32" s="257"/>
      <c r="D32" s="260" t="s">
        <v>315</v>
      </c>
      <c r="E32" s="275">
        <v>425</v>
      </c>
    </row>
    <row r="33" spans="1:5" ht="12.75">
      <c r="A33" s="111">
        <v>29</v>
      </c>
      <c r="B33" s="245" t="s">
        <v>354</v>
      </c>
      <c r="C33" s="246"/>
      <c r="D33" s="246"/>
      <c r="E33" s="248">
        <v>1362</v>
      </c>
    </row>
    <row r="34" spans="1:5" ht="12.75">
      <c r="A34" s="111">
        <v>30</v>
      </c>
      <c r="B34" s="245" t="s">
        <v>284</v>
      </c>
      <c r="C34" s="245" t="s">
        <v>316</v>
      </c>
      <c r="D34" s="245" t="s">
        <v>303</v>
      </c>
      <c r="E34" s="248">
        <v>485</v>
      </c>
    </row>
    <row r="35" spans="1:5" ht="12.75">
      <c r="A35" s="111">
        <v>31</v>
      </c>
      <c r="B35" s="257"/>
      <c r="C35" s="257"/>
      <c r="D35" s="260" t="s">
        <v>304</v>
      </c>
      <c r="E35" s="275">
        <v>415</v>
      </c>
    </row>
    <row r="36" spans="1:5" ht="12.75">
      <c r="A36" s="111">
        <v>32</v>
      </c>
      <c r="B36" s="245" t="s">
        <v>353</v>
      </c>
      <c r="C36" s="246"/>
      <c r="D36" s="246"/>
      <c r="E36" s="248">
        <v>900</v>
      </c>
    </row>
    <row r="37" spans="1:5" ht="12.75">
      <c r="A37" s="111">
        <v>33</v>
      </c>
      <c r="B37" s="245" t="s">
        <v>280</v>
      </c>
      <c r="C37" s="245" t="s">
        <v>189</v>
      </c>
      <c r="D37" s="245" t="s">
        <v>169</v>
      </c>
      <c r="E37" s="248">
        <v>449</v>
      </c>
    </row>
    <row r="38" spans="1:5" ht="12.75">
      <c r="A38" s="111">
        <v>34</v>
      </c>
      <c r="B38" s="245" t="s">
        <v>350</v>
      </c>
      <c r="C38" s="246"/>
      <c r="D38" s="246"/>
      <c r="E38" s="248">
        <v>449</v>
      </c>
    </row>
    <row r="39" spans="1:5" ht="12.75">
      <c r="A39" s="111">
        <v>35</v>
      </c>
      <c r="B39" s="245" t="s">
        <v>277</v>
      </c>
      <c r="C39" s="245" t="s">
        <v>187</v>
      </c>
      <c r="D39" s="245" t="s">
        <v>205</v>
      </c>
      <c r="E39" s="248">
        <v>392</v>
      </c>
    </row>
    <row r="40" spans="1:5" ht="12.75">
      <c r="A40" s="111">
        <v>36</v>
      </c>
      <c r="B40" s="245" t="s">
        <v>412</v>
      </c>
      <c r="C40" s="246"/>
      <c r="D40" s="246"/>
      <c r="E40" s="248">
        <v>392</v>
      </c>
    </row>
    <row r="41" spans="1:5" ht="12.75">
      <c r="A41" s="111">
        <v>37</v>
      </c>
      <c r="B41" s="249" t="s">
        <v>323</v>
      </c>
      <c r="C41" s="250"/>
      <c r="D41" s="250"/>
      <c r="E41" s="251">
        <v>12623</v>
      </c>
    </row>
    <row r="42" spans="1:5" ht="12.75">
      <c r="A42" s="111">
        <v>38</v>
      </c>
      <c r="B42"/>
      <c r="C42"/>
      <c r="D42"/>
      <c r="E42"/>
    </row>
    <row r="43" spans="1:5" ht="12.75">
      <c r="A43" s="111">
        <v>39</v>
      </c>
      <c r="B43"/>
      <c r="C43"/>
      <c r="D43"/>
      <c r="E43"/>
    </row>
    <row r="44" spans="1:5" ht="12.75">
      <c r="A44" s="111">
        <v>40</v>
      </c>
      <c r="B44"/>
      <c r="C44"/>
      <c r="D44"/>
      <c r="E44"/>
    </row>
    <row r="45" spans="1:5" ht="12.75">
      <c r="A45" s="111">
        <v>41</v>
      </c>
      <c r="B45"/>
      <c r="C45"/>
      <c r="D45"/>
      <c r="E45"/>
    </row>
    <row r="46" spans="1:5" ht="12.75">
      <c r="A46" s="111">
        <v>42</v>
      </c>
      <c r="B46"/>
      <c r="C46"/>
      <c r="D46"/>
      <c r="E46"/>
    </row>
    <row r="47" spans="1:5" ht="12.75">
      <c r="A47" s="111">
        <v>43</v>
      </c>
      <c r="B47"/>
      <c r="C47"/>
      <c r="D47"/>
      <c r="E47"/>
    </row>
    <row r="48" ht="12.75">
      <c r="A48" s="111">
        <v>44</v>
      </c>
    </row>
    <row r="49" ht="12.75">
      <c r="A49" s="111">
        <v>45</v>
      </c>
    </row>
    <row r="50" ht="12.75">
      <c r="A50" s="111">
        <v>46</v>
      </c>
    </row>
    <row r="51" ht="12.75">
      <c r="A51" s="111">
        <v>47</v>
      </c>
    </row>
    <row r="52" ht="12.75">
      <c r="A52" s="111">
        <v>48</v>
      </c>
    </row>
    <row r="53" ht="12.75">
      <c r="A53" s="111">
        <v>49</v>
      </c>
    </row>
    <row r="54" ht="12.75">
      <c r="A54" s="111">
        <v>50</v>
      </c>
    </row>
    <row r="55" ht="12.75">
      <c r="A55" s="111">
        <v>51</v>
      </c>
    </row>
    <row r="56" ht="12.75">
      <c r="A56" s="111">
        <v>52</v>
      </c>
    </row>
    <row r="57" ht="12.75">
      <c r="A57" s="111">
        <v>53</v>
      </c>
    </row>
    <row r="58" ht="12.75">
      <c r="A58" s="111">
        <v>54</v>
      </c>
    </row>
    <row r="59" ht="12.75">
      <c r="A59" s="111">
        <v>55</v>
      </c>
    </row>
    <row r="60" ht="12.75">
      <c r="A60" s="111">
        <v>56</v>
      </c>
    </row>
    <row r="61" ht="12.75">
      <c r="A61" s="111">
        <v>57</v>
      </c>
    </row>
    <row r="62" ht="12.75">
      <c r="A62" s="111">
        <v>58</v>
      </c>
    </row>
    <row r="63" ht="12.75">
      <c r="A63" s="111">
        <v>59</v>
      </c>
    </row>
    <row r="64" ht="12.75">
      <c r="A64" s="111">
        <v>60</v>
      </c>
    </row>
    <row r="65" ht="12.75">
      <c r="A65" s="111">
        <v>61</v>
      </c>
    </row>
    <row r="66" ht="12.75">
      <c r="A66" s="111">
        <v>62</v>
      </c>
    </row>
    <row r="67" ht="12.75">
      <c r="A67" s="111">
        <v>63</v>
      </c>
    </row>
    <row r="68" ht="12.75">
      <c r="A68" s="111">
        <v>64</v>
      </c>
    </row>
    <row r="69" ht="12.75">
      <c r="A69" s="111">
        <v>65</v>
      </c>
    </row>
    <row r="70" ht="12.75">
      <c r="A70" s="111">
        <v>66</v>
      </c>
    </row>
    <row r="71" ht="12.75">
      <c r="A71" s="111">
        <v>67</v>
      </c>
    </row>
    <row r="72" ht="12.75">
      <c r="A72" s="111">
        <v>68</v>
      </c>
    </row>
    <row r="73" ht="12.75">
      <c r="A73" s="111">
        <v>69</v>
      </c>
    </row>
    <row r="74" ht="12.75">
      <c r="A74" s="111">
        <v>70</v>
      </c>
    </row>
    <row r="75" ht="12.75">
      <c r="A75" s="111">
        <v>71</v>
      </c>
    </row>
    <row r="76" ht="12.75">
      <c r="A76" s="111">
        <v>72</v>
      </c>
    </row>
    <row r="77" ht="12.75">
      <c r="A77" s="111">
        <v>73</v>
      </c>
    </row>
    <row r="78" ht="12.75">
      <c r="A78" s="111">
        <v>74</v>
      </c>
    </row>
    <row r="79" ht="12.75">
      <c r="A79" s="111">
        <v>75</v>
      </c>
    </row>
    <row r="80" ht="12.75">
      <c r="A80" s="111">
        <v>76</v>
      </c>
    </row>
    <row r="81" ht="12.75">
      <c r="A81" s="111">
        <v>77</v>
      </c>
    </row>
    <row r="82" ht="12.75">
      <c r="A82" s="111">
        <v>78</v>
      </c>
    </row>
    <row r="83" ht="12.75">
      <c r="A83" s="111">
        <v>79</v>
      </c>
    </row>
    <row r="84" ht="12.75">
      <c r="A84" s="111">
        <v>80</v>
      </c>
    </row>
    <row r="85" ht="12.75">
      <c r="A85" s="111">
        <v>81</v>
      </c>
    </row>
    <row r="86" ht="12.75">
      <c r="A86" s="111">
        <v>82</v>
      </c>
    </row>
    <row r="87" ht="12.75">
      <c r="A87" s="111">
        <v>83</v>
      </c>
    </row>
    <row r="88" ht="12.75">
      <c r="A88" s="111">
        <v>84</v>
      </c>
    </row>
    <row r="89" ht="12.75">
      <c r="A89" s="111">
        <v>85</v>
      </c>
    </row>
    <row r="90" ht="12.75">
      <c r="A90" s="111">
        <v>86</v>
      </c>
    </row>
    <row r="91" ht="12.75">
      <c r="A91" s="111">
        <v>87</v>
      </c>
    </row>
    <row r="92" ht="12.75">
      <c r="A92" s="111">
        <v>88</v>
      </c>
    </row>
    <row r="93" ht="12.75">
      <c r="A93" s="111">
        <v>89</v>
      </c>
    </row>
    <row r="94" ht="12.75">
      <c r="A94" s="111">
        <v>90</v>
      </c>
    </row>
    <row r="95" ht="12.75">
      <c r="A95" s="111">
        <v>91</v>
      </c>
    </row>
    <row r="96" ht="12.75">
      <c r="A96" s="111">
        <v>92</v>
      </c>
    </row>
    <row r="97" ht="12.75">
      <c r="A97" s="111">
        <v>93</v>
      </c>
    </row>
    <row r="98" ht="12.75">
      <c r="A98" s="111">
        <v>94</v>
      </c>
    </row>
    <row r="99" ht="12.75">
      <c r="A99" s="111">
        <v>95</v>
      </c>
    </row>
    <row r="100" ht="12.75">
      <c r="A100" s="111">
        <v>96</v>
      </c>
    </row>
    <row r="101" ht="12.75">
      <c r="A101" s="111">
        <v>97</v>
      </c>
    </row>
    <row r="102" ht="12.75">
      <c r="A102" s="111">
        <v>98</v>
      </c>
    </row>
    <row r="103" ht="12.75">
      <c r="A103" s="111">
        <v>99</v>
      </c>
    </row>
    <row r="104" ht="12.75">
      <c r="A104" s="111">
        <v>100</v>
      </c>
    </row>
    <row r="105" ht="12.75">
      <c r="A105" s="111">
        <v>101</v>
      </c>
    </row>
    <row r="106" ht="12.75">
      <c r="A106" s="111">
        <v>102</v>
      </c>
    </row>
    <row r="107" ht="12.75">
      <c r="A107" s="111">
        <v>103</v>
      </c>
    </row>
    <row r="108" ht="12.75">
      <c r="A108" s="111">
        <v>104</v>
      </c>
    </row>
    <row r="109" ht="12.75">
      <c r="A109" s="111">
        <v>105</v>
      </c>
    </row>
    <row r="110" ht="12.75">
      <c r="A110" s="111">
        <v>106</v>
      </c>
    </row>
    <row r="111" ht="12.75">
      <c r="A111" s="111">
        <v>107</v>
      </c>
    </row>
    <row r="112" ht="12.75">
      <c r="A112" s="111">
        <v>108</v>
      </c>
    </row>
    <row r="113" ht="12.75">
      <c r="A113" s="111">
        <v>109</v>
      </c>
    </row>
    <row r="114" ht="12.75">
      <c r="A114" s="111">
        <v>110</v>
      </c>
    </row>
    <row r="115" ht="12.75">
      <c r="A115" s="111">
        <v>111</v>
      </c>
    </row>
    <row r="116" ht="12.75">
      <c r="A116" s="111">
        <v>112</v>
      </c>
    </row>
    <row r="117" ht="12.75">
      <c r="A117" s="111">
        <v>113</v>
      </c>
    </row>
    <row r="118" ht="12.75">
      <c r="A118" s="111">
        <v>114</v>
      </c>
    </row>
    <row r="119" ht="12.75">
      <c r="A119" s="111">
        <v>115</v>
      </c>
    </row>
    <row r="120" ht="12.75">
      <c r="A120" s="111">
        <v>116</v>
      </c>
    </row>
    <row r="121" ht="12.75">
      <c r="A121" s="111">
        <v>117</v>
      </c>
    </row>
    <row r="122" ht="12.75">
      <c r="A122" s="111">
        <v>118</v>
      </c>
    </row>
    <row r="123" ht="12.75">
      <c r="A123" s="111">
        <v>119</v>
      </c>
    </row>
    <row r="124" ht="12.75">
      <c r="A124" s="111">
        <v>120</v>
      </c>
    </row>
    <row r="125" ht="12.75">
      <c r="A125" s="111">
        <v>121</v>
      </c>
    </row>
    <row r="126" ht="12.75">
      <c r="A126" s="111">
        <v>122</v>
      </c>
    </row>
    <row r="127" ht="12.75">
      <c r="A127" s="111">
        <v>123</v>
      </c>
    </row>
    <row r="128" ht="12.75">
      <c r="A128" s="111">
        <v>124</v>
      </c>
    </row>
    <row r="129" ht="12.75">
      <c r="A129" s="111">
        <v>125</v>
      </c>
    </row>
    <row r="130" ht="12.75">
      <c r="A130" s="111">
        <v>126</v>
      </c>
    </row>
    <row r="131" ht="12.75">
      <c r="A131" s="111">
        <v>127</v>
      </c>
    </row>
    <row r="132" ht="12.75">
      <c r="A132" s="111">
        <v>128</v>
      </c>
    </row>
    <row r="133" ht="12.75">
      <c r="A133" s="111">
        <v>129</v>
      </c>
    </row>
    <row r="134" ht="12.75">
      <c r="A134" s="111">
        <v>130</v>
      </c>
    </row>
    <row r="135" ht="12.75">
      <c r="A135" s="111">
        <v>131</v>
      </c>
    </row>
    <row r="136" ht="12.75">
      <c r="A136" s="111">
        <v>132</v>
      </c>
    </row>
    <row r="137" ht="12.75">
      <c r="A137" s="111">
        <v>133</v>
      </c>
    </row>
    <row r="138" ht="12.75">
      <c r="A138" s="111">
        <v>134</v>
      </c>
    </row>
    <row r="139" ht="12.75">
      <c r="A139" s="111">
        <v>135</v>
      </c>
    </row>
    <row r="140" ht="12.75">
      <c r="A140" s="111">
        <v>136</v>
      </c>
    </row>
    <row r="141" ht="12.75">
      <c r="A141" s="111">
        <v>137</v>
      </c>
    </row>
    <row r="142" ht="12.75">
      <c r="A142" s="111">
        <v>138</v>
      </c>
    </row>
    <row r="143" ht="12.75">
      <c r="A143" s="111">
        <v>139</v>
      </c>
    </row>
    <row r="144" ht="12.75">
      <c r="A144" s="111">
        <v>140</v>
      </c>
    </row>
    <row r="145" ht="12.75">
      <c r="A145" s="111">
        <v>141</v>
      </c>
    </row>
    <row r="146" ht="12.75">
      <c r="A146" s="111">
        <v>142</v>
      </c>
    </row>
    <row r="147" ht="12.75">
      <c r="A147" s="111">
        <v>143</v>
      </c>
    </row>
    <row r="148" ht="12.75">
      <c r="A148" s="111">
        <v>144</v>
      </c>
    </row>
    <row r="149" ht="12.75">
      <c r="A149" s="111">
        <v>145</v>
      </c>
    </row>
    <row r="150" ht="12.75">
      <c r="A150" s="111">
        <v>146</v>
      </c>
    </row>
    <row r="151" ht="12.75">
      <c r="A151" s="111">
        <v>147</v>
      </c>
    </row>
    <row r="152" ht="12.75">
      <c r="A152" s="111">
        <v>148</v>
      </c>
    </row>
    <row r="153" ht="12.75">
      <c r="A153" s="111">
        <v>149</v>
      </c>
    </row>
    <row r="154" ht="12.75">
      <c r="A154" s="111">
        <v>150</v>
      </c>
    </row>
    <row r="155" ht="12.75">
      <c r="A155" s="111">
        <v>151</v>
      </c>
    </row>
    <row r="156" ht="12.75">
      <c r="A156" s="111">
        <v>152</v>
      </c>
    </row>
    <row r="157" ht="12.75">
      <c r="A157" s="111">
        <v>153</v>
      </c>
    </row>
    <row r="158" ht="12.75">
      <c r="A158" s="111">
        <v>154</v>
      </c>
    </row>
    <row r="159" ht="12.75">
      <c r="A159" s="111">
        <v>155</v>
      </c>
    </row>
    <row r="160" ht="12.75">
      <c r="A160" s="111">
        <v>156</v>
      </c>
    </row>
    <row r="161" ht="12.75">
      <c r="A161" s="111">
        <v>157</v>
      </c>
    </row>
    <row r="162" ht="12.75">
      <c r="A162" s="111">
        <v>158</v>
      </c>
    </row>
    <row r="163" ht="12.75">
      <c r="A163" s="111">
        <v>159</v>
      </c>
    </row>
    <row r="164" ht="12.75">
      <c r="A164" s="111">
        <v>160</v>
      </c>
    </row>
    <row r="165" ht="12.75">
      <c r="A165" s="111">
        <v>161</v>
      </c>
    </row>
    <row r="166" ht="12.75">
      <c r="A166" s="111">
        <v>162</v>
      </c>
    </row>
    <row r="167" ht="12.75">
      <c r="A167" s="111">
        <v>163</v>
      </c>
    </row>
    <row r="168" ht="12.75">
      <c r="A168" s="111">
        <v>164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3"/>
  <sheetViews>
    <sheetView zoomScale="160" zoomScaleNormal="160" zoomScalePageLayoutView="0" workbookViewId="0" topLeftCell="A2">
      <selection activeCell="G21" sqref="G21"/>
    </sheetView>
  </sheetViews>
  <sheetFormatPr defaultColWidth="9.140625" defaultRowHeight="12.75"/>
  <cols>
    <col min="1" max="1" width="9.140625" style="89" customWidth="1"/>
    <col min="2" max="2" width="13.00390625" style="89" customWidth="1"/>
    <col min="3" max="3" width="20.140625" style="89" customWidth="1"/>
    <col min="4" max="4" width="19.57421875" style="89" customWidth="1"/>
    <col min="5" max="5" width="16.00390625" style="89" bestFit="1" customWidth="1"/>
    <col min="6" max="6" width="14.421875" style="138" customWidth="1"/>
    <col min="7" max="16384" width="9.140625" style="89" customWidth="1"/>
  </cols>
  <sheetData>
    <row r="1" spans="2:3" ht="12.75" hidden="1">
      <c r="B1" s="253" t="s">
        <v>84</v>
      </c>
      <c r="C1" s="253" t="s">
        <v>374</v>
      </c>
    </row>
    <row r="3" spans="2:6" ht="12.75" hidden="1">
      <c r="B3" s="245"/>
      <c r="C3" s="246"/>
      <c r="D3" s="246"/>
      <c r="E3" s="245" t="s">
        <v>114</v>
      </c>
      <c r="F3" s="254"/>
    </row>
    <row r="4" spans="1:6" s="113" customFormat="1" ht="15">
      <c r="A4" s="112"/>
      <c r="B4" s="252" t="s">
        <v>85</v>
      </c>
      <c r="C4" s="252" t="s">
        <v>2</v>
      </c>
      <c r="D4" s="252" t="s">
        <v>3</v>
      </c>
      <c r="E4" s="278" t="s">
        <v>115</v>
      </c>
      <c r="F4" s="279" t="s">
        <v>87</v>
      </c>
    </row>
    <row r="5" spans="1:6" ht="12.75">
      <c r="A5" s="111">
        <v>1</v>
      </c>
      <c r="B5" s="285" t="s">
        <v>292</v>
      </c>
      <c r="C5" s="285" t="s">
        <v>40</v>
      </c>
      <c r="D5" s="285" t="s">
        <v>185</v>
      </c>
      <c r="E5" s="291">
        <v>514</v>
      </c>
      <c r="F5" s="292">
        <v>514</v>
      </c>
    </row>
    <row r="6" spans="1:6" ht="12.75">
      <c r="A6" s="111"/>
      <c r="B6" s="287"/>
      <c r="C6" s="285" t="s">
        <v>109</v>
      </c>
      <c r="D6" s="285" t="s">
        <v>185</v>
      </c>
      <c r="E6" s="291">
        <v>564</v>
      </c>
      <c r="F6" s="292">
        <v>564</v>
      </c>
    </row>
    <row r="7" spans="1:6" ht="12.75">
      <c r="A7" s="111"/>
      <c r="B7" s="285" t="s">
        <v>361</v>
      </c>
      <c r="C7" s="290"/>
      <c r="D7" s="290"/>
      <c r="E7" s="291">
        <v>539</v>
      </c>
      <c r="F7" s="292">
        <v>1078</v>
      </c>
    </row>
    <row r="8" spans="1:6" ht="12.75">
      <c r="A8" s="111">
        <v>2</v>
      </c>
      <c r="B8" s="245" t="s">
        <v>317</v>
      </c>
      <c r="C8" s="245" t="s">
        <v>107</v>
      </c>
      <c r="D8" s="245" t="s">
        <v>305</v>
      </c>
      <c r="E8" s="278">
        <v>540</v>
      </c>
      <c r="F8" s="280">
        <v>540</v>
      </c>
    </row>
    <row r="9" spans="1:6" ht="12.75">
      <c r="A9" s="111"/>
      <c r="B9" s="257"/>
      <c r="C9" s="245" t="s">
        <v>108</v>
      </c>
      <c r="D9" s="245" t="s">
        <v>305</v>
      </c>
      <c r="E9" s="278">
        <v>520</v>
      </c>
      <c r="F9" s="280">
        <v>520</v>
      </c>
    </row>
    <row r="10" spans="1:6" ht="12.75">
      <c r="A10" s="111"/>
      <c r="B10" s="245" t="s">
        <v>362</v>
      </c>
      <c r="C10" s="246"/>
      <c r="D10" s="246"/>
      <c r="E10" s="278">
        <v>530</v>
      </c>
      <c r="F10" s="280">
        <v>1060</v>
      </c>
    </row>
    <row r="11" spans="1:6" ht="12.75">
      <c r="A11" s="111">
        <v>3</v>
      </c>
      <c r="B11" s="245" t="s">
        <v>320</v>
      </c>
      <c r="C11" s="245" t="s">
        <v>60</v>
      </c>
      <c r="D11" s="245" t="s">
        <v>190</v>
      </c>
      <c r="E11" s="278">
        <v>543</v>
      </c>
      <c r="F11" s="280">
        <v>543</v>
      </c>
    </row>
    <row r="12" spans="1:6" ht="12.75">
      <c r="A12" s="111"/>
      <c r="B12" s="257"/>
      <c r="C12" s="245" t="s">
        <v>168</v>
      </c>
      <c r="D12" s="245" t="s">
        <v>190</v>
      </c>
      <c r="E12" s="278">
        <v>481</v>
      </c>
      <c r="F12" s="280">
        <v>481</v>
      </c>
    </row>
    <row r="13" spans="1:6" ht="12.75">
      <c r="A13" s="111"/>
      <c r="B13" s="245" t="s">
        <v>363</v>
      </c>
      <c r="C13" s="246"/>
      <c r="D13" s="246"/>
      <c r="E13" s="278">
        <v>512</v>
      </c>
      <c r="F13" s="280">
        <v>1024</v>
      </c>
    </row>
    <row r="14" spans="1:6" ht="12.75">
      <c r="A14" s="111">
        <v>10</v>
      </c>
      <c r="B14" s="245" t="s">
        <v>289</v>
      </c>
      <c r="C14" s="245" t="s">
        <v>110</v>
      </c>
      <c r="D14" s="245" t="s">
        <v>185</v>
      </c>
      <c r="E14" s="278">
        <v>555</v>
      </c>
      <c r="F14" s="280">
        <v>555</v>
      </c>
    </row>
    <row r="15" spans="1:6" ht="12.75">
      <c r="A15" s="111">
        <v>11</v>
      </c>
      <c r="B15" s="257"/>
      <c r="C15" s="245" t="s">
        <v>113</v>
      </c>
      <c r="D15" s="245" t="s">
        <v>184</v>
      </c>
      <c r="E15" s="278">
        <v>465</v>
      </c>
      <c r="F15" s="280">
        <v>465</v>
      </c>
    </row>
    <row r="16" spans="1:6" ht="12.75">
      <c r="A16" s="111">
        <v>12</v>
      </c>
      <c r="B16" s="245" t="s">
        <v>364</v>
      </c>
      <c r="C16" s="246"/>
      <c r="D16" s="246"/>
      <c r="E16" s="278">
        <v>510</v>
      </c>
      <c r="F16" s="280">
        <v>1020</v>
      </c>
    </row>
    <row r="17" spans="1:6" ht="12.75">
      <c r="A17" s="111">
        <v>13</v>
      </c>
      <c r="B17" s="245" t="s">
        <v>250</v>
      </c>
      <c r="C17" s="245" t="s">
        <v>81</v>
      </c>
      <c r="D17" s="245" t="s">
        <v>64</v>
      </c>
      <c r="E17" s="278">
        <v>512</v>
      </c>
      <c r="F17" s="280">
        <v>512</v>
      </c>
    </row>
    <row r="18" spans="1:6" ht="12.75">
      <c r="A18" s="111">
        <v>14</v>
      </c>
      <c r="B18" s="257"/>
      <c r="C18" s="245" t="s">
        <v>94</v>
      </c>
      <c r="D18" s="245" t="s">
        <v>64</v>
      </c>
      <c r="E18" s="278">
        <v>445</v>
      </c>
      <c r="F18" s="280">
        <v>445</v>
      </c>
    </row>
    <row r="19" spans="1:6" ht="12.75">
      <c r="A19" s="111">
        <v>15</v>
      </c>
      <c r="B19" s="257"/>
      <c r="C19" s="245" t="s">
        <v>89</v>
      </c>
      <c r="D19" s="245" t="s">
        <v>64</v>
      </c>
      <c r="E19" s="278">
        <v>545</v>
      </c>
      <c r="F19" s="280">
        <v>545</v>
      </c>
    </row>
    <row r="20" spans="1:6" ht="12.75">
      <c r="A20" s="111">
        <v>16</v>
      </c>
      <c r="B20" s="245" t="s">
        <v>365</v>
      </c>
      <c r="C20" s="246"/>
      <c r="D20" s="246"/>
      <c r="E20" s="278">
        <v>500.6666666666667</v>
      </c>
      <c r="F20" s="280">
        <v>1502</v>
      </c>
    </row>
    <row r="21" spans="1:6" ht="12.75">
      <c r="A21" s="111">
        <v>17</v>
      </c>
      <c r="B21" s="245" t="s">
        <v>321</v>
      </c>
      <c r="C21" s="245" t="s">
        <v>208</v>
      </c>
      <c r="D21" s="245" t="s">
        <v>181</v>
      </c>
      <c r="E21" s="278">
        <v>462</v>
      </c>
      <c r="F21" s="280">
        <v>462</v>
      </c>
    </row>
    <row r="22" spans="1:6" ht="12.75">
      <c r="A22" s="111">
        <v>18</v>
      </c>
      <c r="B22" s="257"/>
      <c r="C22" s="245" t="s">
        <v>209</v>
      </c>
      <c r="D22" s="245" t="s">
        <v>181</v>
      </c>
      <c r="E22" s="278">
        <v>529</v>
      </c>
      <c r="F22" s="280">
        <v>529</v>
      </c>
    </row>
    <row r="23" spans="1:6" ht="12.75">
      <c r="A23" s="111">
        <v>19</v>
      </c>
      <c r="B23" s="245" t="s">
        <v>366</v>
      </c>
      <c r="C23" s="246"/>
      <c r="D23" s="246"/>
      <c r="E23" s="278">
        <v>495.5</v>
      </c>
      <c r="F23" s="280">
        <v>991</v>
      </c>
    </row>
    <row r="24" spans="1:6" ht="12.75">
      <c r="A24" s="111">
        <v>20</v>
      </c>
      <c r="B24" s="245" t="s">
        <v>291</v>
      </c>
      <c r="C24" s="245" t="s">
        <v>112</v>
      </c>
      <c r="D24" s="245" t="s">
        <v>184</v>
      </c>
      <c r="E24" s="278">
        <v>483</v>
      </c>
      <c r="F24" s="280">
        <v>483</v>
      </c>
    </row>
    <row r="25" spans="1:6" ht="12.75">
      <c r="A25" s="111">
        <v>21</v>
      </c>
      <c r="B25" s="257"/>
      <c r="C25" s="245" t="s">
        <v>200</v>
      </c>
      <c r="D25" s="245" t="s">
        <v>185</v>
      </c>
      <c r="E25" s="278">
        <v>500</v>
      </c>
      <c r="F25" s="280">
        <v>500</v>
      </c>
    </row>
    <row r="26" spans="1:6" ht="12.75">
      <c r="A26" s="111">
        <v>22</v>
      </c>
      <c r="B26" s="245" t="s">
        <v>367</v>
      </c>
      <c r="C26" s="246"/>
      <c r="D26" s="246"/>
      <c r="E26" s="278">
        <v>491.5</v>
      </c>
      <c r="F26" s="280">
        <v>983</v>
      </c>
    </row>
    <row r="27" spans="1:6" ht="12.75">
      <c r="A27" s="111">
        <v>23</v>
      </c>
      <c r="B27" s="245" t="s">
        <v>290</v>
      </c>
      <c r="C27" s="245" t="s">
        <v>198</v>
      </c>
      <c r="D27" s="245" t="s">
        <v>184</v>
      </c>
      <c r="E27" s="278">
        <v>491</v>
      </c>
      <c r="F27" s="280">
        <v>491</v>
      </c>
    </row>
    <row r="28" spans="1:6" ht="12.75">
      <c r="A28" s="111">
        <v>24</v>
      </c>
      <c r="B28" s="257"/>
      <c r="C28" s="245" t="s">
        <v>199</v>
      </c>
      <c r="D28" s="245" t="s">
        <v>184</v>
      </c>
      <c r="E28" s="278">
        <v>481</v>
      </c>
      <c r="F28" s="280">
        <v>481</v>
      </c>
    </row>
    <row r="29" spans="1:6" ht="12.75">
      <c r="A29" s="111">
        <v>25</v>
      </c>
      <c r="B29" s="245" t="s">
        <v>368</v>
      </c>
      <c r="C29" s="246"/>
      <c r="D29" s="246"/>
      <c r="E29" s="278">
        <v>486</v>
      </c>
      <c r="F29" s="280">
        <v>972</v>
      </c>
    </row>
    <row r="30" spans="1:6" ht="12.75">
      <c r="A30" s="111">
        <v>26</v>
      </c>
      <c r="B30" s="245" t="s">
        <v>261</v>
      </c>
      <c r="C30" s="245" t="s">
        <v>79</v>
      </c>
      <c r="D30" s="245" t="s">
        <v>64</v>
      </c>
      <c r="E30" s="278">
        <v>454</v>
      </c>
      <c r="F30" s="280">
        <v>454</v>
      </c>
    </row>
    <row r="31" spans="1:6" ht="12.75">
      <c r="A31" s="111">
        <v>27</v>
      </c>
      <c r="B31" s="257"/>
      <c r="C31" s="245" t="s">
        <v>91</v>
      </c>
      <c r="D31" s="245" t="s">
        <v>64</v>
      </c>
      <c r="E31" s="278">
        <v>496</v>
      </c>
      <c r="F31" s="280">
        <v>496</v>
      </c>
    </row>
    <row r="32" spans="1:6" ht="12.75">
      <c r="A32" s="111">
        <v>28</v>
      </c>
      <c r="B32" s="257"/>
      <c r="C32" s="245" t="s">
        <v>111</v>
      </c>
      <c r="D32" s="245" t="s">
        <v>64</v>
      </c>
      <c r="E32" s="278">
        <v>483</v>
      </c>
      <c r="F32" s="280">
        <v>483</v>
      </c>
    </row>
    <row r="33" spans="1:6" ht="12.75">
      <c r="A33" s="111">
        <v>29</v>
      </c>
      <c r="B33" s="245" t="s">
        <v>369</v>
      </c>
      <c r="C33" s="246"/>
      <c r="D33" s="246"/>
      <c r="E33" s="278">
        <v>477.6666666666667</v>
      </c>
      <c r="F33" s="280">
        <v>1433</v>
      </c>
    </row>
    <row r="34" spans="1:6" ht="12.75">
      <c r="A34" s="111">
        <v>30</v>
      </c>
      <c r="B34" s="245" t="s">
        <v>251</v>
      </c>
      <c r="C34" s="245" t="s">
        <v>126</v>
      </c>
      <c r="D34" s="245" t="s">
        <v>173</v>
      </c>
      <c r="E34" s="278">
        <v>463</v>
      </c>
      <c r="F34" s="280">
        <v>463</v>
      </c>
    </row>
    <row r="35" spans="1:6" ht="12.75">
      <c r="A35" s="111">
        <v>31</v>
      </c>
      <c r="B35" s="257"/>
      <c r="C35" s="245" t="s">
        <v>131</v>
      </c>
      <c r="D35" s="245" t="s">
        <v>173</v>
      </c>
      <c r="E35" s="278">
        <v>484</v>
      </c>
      <c r="F35" s="280">
        <v>484</v>
      </c>
    </row>
    <row r="36" spans="1:6" ht="12.75">
      <c r="A36" s="111">
        <v>32</v>
      </c>
      <c r="B36" s="245" t="s">
        <v>370</v>
      </c>
      <c r="C36" s="246"/>
      <c r="D36" s="246"/>
      <c r="E36" s="278">
        <v>473.5</v>
      </c>
      <c r="F36" s="280">
        <v>947</v>
      </c>
    </row>
    <row r="37" spans="1:6" ht="12.75">
      <c r="A37" s="111">
        <v>33</v>
      </c>
      <c r="B37" s="245" t="s">
        <v>319</v>
      </c>
      <c r="C37" s="245" t="s">
        <v>166</v>
      </c>
      <c r="D37" s="245" t="s">
        <v>191</v>
      </c>
      <c r="E37" s="278">
        <v>444</v>
      </c>
      <c r="F37" s="280">
        <v>444</v>
      </c>
    </row>
    <row r="38" spans="1:6" ht="12.75">
      <c r="A38" s="111">
        <v>34</v>
      </c>
      <c r="B38" s="257"/>
      <c r="C38" s="245" t="s">
        <v>167</v>
      </c>
      <c r="D38" s="245" t="s">
        <v>191</v>
      </c>
      <c r="E38" s="278">
        <v>486</v>
      </c>
      <c r="F38" s="280">
        <v>486</v>
      </c>
    </row>
    <row r="39" spans="1:6" ht="12.75">
      <c r="A39" s="111">
        <v>35</v>
      </c>
      <c r="B39" s="245" t="s">
        <v>371</v>
      </c>
      <c r="C39" s="246"/>
      <c r="D39" s="246"/>
      <c r="E39" s="278">
        <v>465</v>
      </c>
      <c r="F39" s="280">
        <v>930</v>
      </c>
    </row>
    <row r="40" spans="1:6" ht="12.75">
      <c r="A40" s="111">
        <v>36</v>
      </c>
      <c r="B40" s="245" t="s">
        <v>318</v>
      </c>
      <c r="C40" s="245" t="s">
        <v>303</v>
      </c>
      <c r="D40" s="245" t="s">
        <v>316</v>
      </c>
      <c r="E40" s="278">
        <v>485</v>
      </c>
      <c r="F40" s="280">
        <v>485</v>
      </c>
    </row>
    <row r="41" spans="1:6" ht="12.75">
      <c r="A41" s="111">
        <v>37</v>
      </c>
      <c r="B41" s="257"/>
      <c r="C41" s="245" t="s">
        <v>304</v>
      </c>
      <c r="D41" s="245" t="s">
        <v>316</v>
      </c>
      <c r="E41" s="278">
        <v>415</v>
      </c>
      <c r="F41" s="280">
        <v>415</v>
      </c>
    </row>
    <row r="42" spans="1:6" ht="12.75">
      <c r="A42" s="111">
        <v>38</v>
      </c>
      <c r="B42" s="245" t="s">
        <v>372</v>
      </c>
      <c r="C42" s="246"/>
      <c r="D42" s="246"/>
      <c r="E42" s="278">
        <v>450</v>
      </c>
      <c r="F42" s="280">
        <v>900</v>
      </c>
    </row>
    <row r="43" spans="1:6" ht="12.75">
      <c r="A43" s="111">
        <v>39</v>
      </c>
      <c r="B43" s="245" t="s">
        <v>263</v>
      </c>
      <c r="C43" s="245" t="s">
        <v>38</v>
      </c>
      <c r="D43" s="245" t="s">
        <v>175</v>
      </c>
      <c r="E43" s="278">
        <v>423</v>
      </c>
      <c r="F43" s="280">
        <v>423</v>
      </c>
    </row>
    <row r="44" spans="1:6" ht="12.75">
      <c r="A44" s="111">
        <v>40</v>
      </c>
      <c r="B44" s="257"/>
      <c r="C44" s="245" t="s">
        <v>105</v>
      </c>
      <c r="D44" s="245" t="s">
        <v>178</v>
      </c>
      <c r="E44" s="278">
        <v>435</v>
      </c>
      <c r="F44" s="280">
        <v>435</v>
      </c>
    </row>
    <row r="45" spans="1:6" ht="12.75">
      <c r="A45" s="111">
        <v>41</v>
      </c>
      <c r="B45" s="245" t="s">
        <v>373</v>
      </c>
      <c r="C45" s="246"/>
      <c r="D45" s="246"/>
      <c r="E45" s="278">
        <v>429</v>
      </c>
      <c r="F45" s="280">
        <v>858</v>
      </c>
    </row>
    <row r="46" spans="1:6" ht="12.75">
      <c r="A46" s="111">
        <v>42</v>
      </c>
      <c r="B46" s="249" t="s">
        <v>323</v>
      </c>
      <c r="C46" s="250"/>
      <c r="D46" s="250"/>
      <c r="E46" s="281">
        <v>489.2142857142857</v>
      </c>
      <c r="F46" s="282">
        <v>13698</v>
      </c>
    </row>
    <row r="47" spans="1:6" ht="12.75">
      <c r="A47" s="111">
        <v>43</v>
      </c>
      <c r="B47"/>
      <c r="C47"/>
      <c r="D47"/>
      <c r="E47"/>
      <c r="F47"/>
    </row>
    <row r="48" spans="1:6" ht="12.75">
      <c r="A48" s="111">
        <v>44</v>
      </c>
      <c r="B48"/>
      <c r="C48"/>
      <c r="D48"/>
      <c r="E48"/>
      <c r="F48"/>
    </row>
    <row r="49" spans="1:6" ht="12.75">
      <c r="A49" s="111">
        <v>45</v>
      </c>
      <c r="B49"/>
      <c r="C49"/>
      <c r="D49"/>
      <c r="E49"/>
      <c r="F49"/>
    </row>
    <row r="50" spans="1:6" ht="12.75">
      <c r="A50" s="111">
        <v>46</v>
      </c>
      <c r="B50"/>
      <c r="C50"/>
      <c r="D50"/>
      <c r="E50"/>
      <c r="F50"/>
    </row>
    <row r="51" spans="1:6" ht="12.75">
      <c r="A51" s="111">
        <v>47</v>
      </c>
      <c r="B51"/>
      <c r="C51"/>
      <c r="D51"/>
      <c r="E51"/>
      <c r="F51"/>
    </row>
    <row r="52" spans="1:6" ht="12.75">
      <c r="A52" s="111">
        <v>48</v>
      </c>
      <c r="B52"/>
      <c r="C52"/>
      <c r="D52"/>
      <c r="E52"/>
      <c r="F52"/>
    </row>
    <row r="53" spans="1:6" ht="12.75">
      <c r="A53" s="111">
        <v>49</v>
      </c>
      <c r="B53"/>
      <c r="C53"/>
      <c r="D53"/>
      <c r="E53"/>
      <c r="F53"/>
    </row>
    <row r="54" spans="1:6" ht="12.75">
      <c r="A54" s="111">
        <v>50</v>
      </c>
      <c r="B54"/>
      <c r="C54"/>
      <c r="D54"/>
      <c r="E54"/>
      <c r="F54"/>
    </row>
    <row r="55" spans="1:6" ht="12.75">
      <c r="A55" s="111">
        <v>51</v>
      </c>
      <c r="B55"/>
      <c r="C55"/>
      <c r="D55"/>
      <c r="E55"/>
      <c r="F55"/>
    </row>
    <row r="56" spans="1:6" ht="12.75">
      <c r="A56" s="111">
        <v>52</v>
      </c>
      <c r="B56"/>
      <c r="C56"/>
      <c r="D56"/>
      <c r="E56"/>
      <c r="F56"/>
    </row>
    <row r="57" spans="1:6" ht="12.75">
      <c r="A57" s="111">
        <v>53</v>
      </c>
      <c r="B57"/>
      <c r="C57"/>
      <c r="D57"/>
      <c r="E57"/>
      <c r="F57"/>
    </row>
    <row r="58" spans="1:6" ht="12.75">
      <c r="A58" s="111">
        <v>54</v>
      </c>
      <c r="B58"/>
      <c r="C58"/>
      <c r="D58"/>
      <c r="E58"/>
      <c r="F58"/>
    </row>
    <row r="59" spans="1:6" ht="12.75">
      <c r="A59" s="111">
        <v>55</v>
      </c>
      <c r="B59"/>
      <c r="C59"/>
      <c r="D59"/>
      <c r="E59"/>
      <c r="F59"/>
    </row>
    <row r="60" spans="1:6" ht="12.75">
      <c r="A60" s="111">
        <v>56</v>
      </c>
      <c r="B60"/>
      <c r="C60"/>
      <c r="D60"/>
      <c r="E60"/>
      <c r="F60"/>
    </row>
    <row r="61" spans="1:6" ht="12.75">
      <c r="A61" s="111">
        <v>57</v>
      </c>
      <c r="B61"/>
      <c r="C61"/>
      <c r="D61"/>
      <c r="E61"/>
      <c r="F61"/>
    </row>
    <row r="62" spans="1:6" ht="12.75">
      <c r="A62" s="111">
        <v>58</v>
      </c>
      <c r="B62"/>
      <c r="C62"/>
      <c r="D62"/>
      <c r="E62"/>
      <c r="F62"/>
    </row>
    <row r="63" spans="1:6" ht="12.75">
      <c r="A63" s="111">
        <v>59</v>
      </c>
      <c r="B63"/>
      <c r="C63"/>
      <c r="D63"/>
      <c r="E63"/>
      <c r="F63"/>
    </row>
    <row r="64" spans="1:6" ht="12.75">
      <c r="A64" s="111">
        <v>60</v>
      </c>
      <c r="B64"/>
      <c r="C64"/>
      <c r="D64"/>
      <c r="E64"/>
      <c r="F64"/>
    </row>
    <row r="65" spans="1:6" ht="12.75">
      <c r="A65" s="111">
        <v>61</v>
      </c>
      <c r="B65"/>
      <c r="C65"/>
      <c r="D65"/>
      <c r="E65"/>
      <c r="F65"/>
    </row>
    <row r="66" spans="1:6" ht="12.75">
      <c r="A66" s="111">
        <v>62</v>
      </c>
      <c r="B66"/>
      <c r="C66"/>
      <c r="D66"/>
      <c r="E66"/>
      <c r="F66"/>
    </row>
    <row r="67" spans="1:6" ht="12.75">
      <c r="A67" s="111">
        <v>63</v>
      </c>
      <c r="B67"/>
      <c r="C67"/>
      <c r="D67"/>
      <c r="E67"/>
      <c r="F67"/>
    </row>
    <row r="68" spans="1:6" ht="12.75">
      <c r="A68" s="111">
        <v>64</v>
      </c>
      <c r="B68"/>
      <c r="C68"/>
      <c r="D68"/>
      <c r="E68"/>
      <c r="F68"/>
    </row>
    <row r="69" spans="1:6" ht="12.75">
      <c r="A69" s="111">
        <v>65</v>
      </c>
      <c r="B69"/>
      <c r="C69"/>
      <c r="D69"/>
      <c r="E69"/>
      <c r="F69"/>
    </row>
    <row r="70" spans="1:6" ht="12.75">
      <c r="A70" s="111">
        <v>66</v>
      </c>
      <c r="B70"/>
      <c r="C70"/>
      <c r="D70"/>
      <c r="E70"/>
      <c r="F70"/>
    </row>
    <row r="71" spans="1:6" ht="12.75">
      <c r="A71" s="111">
        <v>67</v>
      </c>
      <c r="B71"/>
      <c r="C71"/>
      <c r="D71"/>
      <c r="E71"/>
      <c r="F71"/>
    </row>
    <row r="72" spans="1:6" ht="12.75">
      <c r="A72" s="111">
        <v>68</v>
      </c>
      <c r="B72"/>
      <c r="C72"/>
      <c r="D72"/>
      <c r="E72"/>
      <c r="F72"/>
    </row>
    <row r="73" spans="1:6" ht="12.75">
      <c r="A73" s="111">
        <v>69</v>
      </c>
      <c r="B73"/>
      <c r="C73"/>
      <c r="D73"/>
      <c r="E73"/>
      <c r="F73"/>
    </row>
    <row r="74" spans="1:6" ht="12.75">
      <c r="A74" s="111">
        <v>70</v>
      </c>
      <c r="B74"/>
      <c r="C74"/>
      <c r="D74"/>
      <c r="E74"/>
      <c r="F74"/>
    </row>
    <row r="75" spans="1:6" ht="12.75">
      <c r="A75" s="111">
        <v>71</v>
      </c>
      <c r="B75"/>
      <c r="C75"/>
      <c r="D75"/>
      <c r="E75"/>
      <c r="F75"/>
    </row>
    <row r="76" spans="1:6" ht="12.75">
      <c r="A76" s="111">
        <v>72</v>
      </c>
      <c r="B76"/>
      <c r="C76"/>
      <c r="D76"/>
      <c r="E76"/>
      <c r="F76"/>
    </row>
    <row r="77" spans="1:6" ht="12.75">
      <c r="A77" s="111">
        <v>73</v>
      </c>
      <c r="B77"/>
      <c r="C77"/>
      <c r="D77"/>
      <c r="E77"/>
      <c r="F77"/>
    </row>
    <row r="78" spans="1:6" ht="12.75">
      <c r="A78" s="111">
        <v>74</v>
      </c>
      <c r="B78"/>
      <c r="C78"/>
      <c r="D78"/>
      <c r="E78"/>
      <c r="F78"/>
    </row>
    <row r="79" spans="1:6" ht="12.75">
      <c r="A79" s="111">
        <v>75</v>
      </c>
      <c r="B79"/>
      <c r="C79"/>
      <c r="D79"/>
      <c r="E79"/>
      <c r="F79"/>
    </row>
    <row r="80" spans="1:6" ht="12.75">
      <c r="A80" s="111">
        <v>76</v>
      </c>
      <c r="B80"/>
      <c r="C80"/>
      <c r="D80"/>
      <c r="E80"/>
      <c r="F80"/>
    </row>
    <row r="81" spans="1:6" ht="12.75">
      <c r="A81" s="111">
        <v>77</v>
      </c>
      <c r="B81"/>
      <c r="C81"/>
      <c r="D81"/>
      <c r="E81"/>
      <c r="F81"/>
    </row>
    <row r="82" spans="1:6" ht="12.75">
      <c r="A82" s="111">
        <v>78</v>
      </c>
      <c r="B82"/>
      <c r="C82"/>
      <c r="D82"/>
      <c r="E82"/>
      <c r="F82"/>
    </row>
    <row r="83" spans="1:6" ht="12.75">
      <c r="A83" s="111">
        <v>79</v>
      </c>
      <c r="B83"/>
      <c r="C83"/>
      <c r="D83"/>
      <c r="E83"/>
      <c r="F83"/>
    </row>
    <row r="84" spans="1:6" ht="12.75">
      <c r="A84" s="111">
        <v>80</v>
      </c>
      <c r="B84"/>
      <c r="C84"/>
      <c r="D84"/>
      <c r="E84"/>
      <c r="F84"/>
    </row>
    <row r="85" spans="1:6" ht="12.75">
      <c r="A85" s="111">
        <v>81</v>
      </c>
      <c r="B85"/>
      <c r="C85"/>
      <c r="D85"/>
      <c r="E85"/>
      <c r="F85"/>
    </row>
    <row r="86" spans="1:6" ht="12.75">
      <c r="A86" s="111">
        <v>82</v>
      </c>
      <c r="B86"/>
      <c r="C86"/>
      <c r="D86"/>
      <c r="E86"/>
      <c r="F86"/>
    </row>
    <row r="87" spans="1:6" ht="12.75">
      <c r="A87" s="111">
        <v>83</v>
      </c>
      <c r="B87"/>
      <c r="C87"/>
      <c r="D87"/>
      <c r="E87"/>
      <c r="F87"/>
    </row>
    <row r="88" spans="1:6" ht="12.75">
      <c r="A88" s="111">
        <v>84</v>
      </c>
      <c r="B88"/>
      <c r="C88"/>
      <c r="D88"/>
      <c r="E88"/>
      <c r="F88"/>
    </row>
    <row r="89" spans="1:6" ht="12.75">
      <c r="A89" s="111">
        <v>85</v>
      </c>
      <c r="B89"/>
      <c r="C89"/>
      <c r="D89"/>
      <c r="E89"/>
      <c r="F89"/>
    </row>
    <row r="90" spans="1:6" ht="12.75">
      <c r="A90" s="111">
        <v>86</v>
      </c>
      <c r="B90"/>
      <c r="C90"/>
      <c r="D90"/>
      <c r="E90"/>
      <c r="F90"/>
    </row>
    <row r="91" spans="1:6" ht="12.75">
      <c r="A91" s="111">
        <v>87</v>
      </c>
      <c r="B91"/>
      <c r="C91"/>
      <c r="D91"/>
      <c r="E91"/>
      <c r="F91"/>
    </row>
    <row r="92" spans="1:6" ht="12.75">
      <c r="A92" s="111">
        <v>88</v>
      </c>
      <c r="B92"/>
      <c r="C92"/>
      <c r="D92"/>
      <c r="E92"/>
      <c r="F92"/>
    </row>
    <row r="93" spans="1:6" ht="12.75">
      <c r="A93" s="111">
        <v>89</v>
      </c>
      <c r="B93"/>
      <c r="C93"/>
      <c r="D93"/>
      <c r="E93"/>
      <c r="F93"/>
    </row>
    <row r="94" spans="1:6" ht="12.75">
      <c r="A94" s="111">
        <v>90</v>
      </c>
      <c r="B94"/>
      <c r="C94"/>
      <c r="D94"/>
      <c r="E94"/>
      <c r="F94"/>
    </row>
    <row r="95" spans="1:6" ht="12.75">
      <c r="A95" s="111">
        <v>91</v>
      </c>
      <c r="B95"/>
      <c r="C95"/>
      <c r="D95"/>
      <c r="E95"/>
      <c r="F95"/>
    </row>
    <row r="96" spans="1:6" ht="12.75">
      <c r="A96" s="111">
        <v>92</v>
      </c>
      <c r="B96"/>
      <c r="C96"/>
      <c r="D96"/>
      <c r="E96"/>
      <c r="F96"/>
    </row>
    <row r="97" spans="1:6" ht="12.75">
      <c r="A97" s="111">
        <v>93</v>
      </c>
      <c r="B97"/>
      <c r="C97"/>
      <c r="D97"/>
      <c r="E97"/>
      <c r="F97"/>
    </row>
    <row r="98" spans="1:6" ht="12.75">
      <c r="A98" s="111">
        <v>94</v>
      </c>
      <c r="B98"/>
      <c r="C98"/>
      <c r="D98"/>
      <c r="E98"/>
      <c r="F98"/>
    </row>
    <row r="99" spans="1:6" ht="12.75">
      <c r="A99" s="111">
        <v>95</v>
      </c>
      <c r="B99"/>
      <c r="C99"/>
      <c r="D99"/>
      <c r="E99"/>
      <c r="F99"/>
    </row>
    <row r="100" spans="1:6" ht="12.75">
      <c r="A100" s="111">
        <v>96</v>
      </c>
      <c r="B100"/>
      <c r="C100"/>
      <c r="D100"/>
      <c r="E100"/>
      <c r="F100"/>
    </row>
    <row r="101" spans="1:6" ht="12.75">
      <c r="A101" s="111">
        <v>97</v>
      </c>
      <c r="B101"/>
      <c r="C101"/>
      <c r="D101"/>
      <c r="E101"/>
      <c r="F101"/>
    </row>
    <row r="102" spans="1:6" ht="12.75">
      <c r="A102" s="111">
        <v>98</v>
      </c>
      <c r="B102"/>
      <c r="C102"/>
      <c r="D102"/>
      <c r="E102"/>
      <c r="F102"/>
    </row>
    <row r="103" spans="1:6" ht="12.75">
      <c r="A103" s="111">
        <v>99</v>
      </c>
      <c r="B103"/>
      <c r="C103"/>
      <c r="D103"/>
      <c r="E103"/>
      <c r="F103"/>
    </row>
    <row r="104" spans="1:6" ht="12.75">
      <c r="A104" s="111">
        <v>100</v>
      </c>
      <c r="B104"/>
      <c r="C104"/>
      <c r="D104"/>
      <c r="E104"/>
      <c r="F104"/>
    </row>
    <row r="105" spans="1:6" ht="12.75">
      <c r="A105" s="111">
        <v>101</v>
      </c>
      <c r="B105"/>
      <c r="C105"/>
      <c r="D105"/>
      <c r="E105"/>
      <c r="F105"/>
    </row>
    <row r="106" spans="1:6" ht="12.75">
      <c r="A106" s="111">
        <v>102</v>
      </c>
      <c r="B106"/>
      <c r="C106"/>
      <c r="D106"/>
      <c r="E106"/>
      <c r="F106"/>
    </row>
    <row r="107" spans="1:6" ht="12.75">
      <c r="A107" s="111">
        <v>103</v>
      </c>
      <c r="B107"/>
      <c r="C107"/>
      <c r="D107"/>
      <c r="E107"/>
      <c r="F107"/>
    </row>
    <row r="108" spans="1:6" ht="12.75">
      <c r="A108" s="111">
        <v>104</v>
      </c>
      <c r="B108"/>
      <c r="C108"/>
      <c r="D108"/>
      <c r="E108"/>
      <c r="F108"/>
    </row>
    <row r="109" spans="1:6" ht="12.75">
      <c r="A109" s="111">
        <v>105</v>
      </c>
      <c r="B109"/>
      <c r="C109"/>
      <c r="D109"/>
      <c r="E109"/>
      <c r="F109"/>
    </row>
    <row r="110" spans="1:6" ht="12.75">
      <c r="A110" s="111">
        <v>106</v>
      </c>
      <c r="B110"/>
      <c r="C110"/>
      <c r="D110"/>
      <c r="E110"/>
      <c r="F110"/>
    </row>
    <row r="111" spans="1:6" ht="12.75">
      <c r="A111" s="111">
        <v>107</v>
      </c>
      <c r="B111"/>
      <c r="C111"/>
      <c r="D111"/>
      <c r="E111"/>
      <c r="F111"/>
    </row>
    <row r="112" spans="1:6" ht="12.75">
      <c r="A112" s="111">
        <v>108</v>
      </c>
      <c r="B112"/>
      <c r="C112"/>
      <c r="D112"/>
      <c r="E112"/>
      <c r="F112"/>
    </row>
    <row r="113" spans="1:6" ht="12.75">
      <c r="A113" s="111">
        <v>109</v>
      </c>
      <c r="B113"/>
      <c r="C113"/>
      <c r="D113"/>
      <c r="E113"/>
      <c r="F113"/>
    </row>
    <row r="114" spans="1:6" ht="12.75">
      <c r="A114" s="111">
        <v>110</v>
      </c>
      <c r="B114"/>
      <c r="C114"/>
      <c r="D114"/>
      <c r="E114"/>
      <c r="F114"/>
    </row>
    <row r="115" spans="1:6" ht="12.75">
      <c r="A115" s="111">
        <v>111</v>
      </c>
      <c r="B115"/>
      <c r="C115"/>
      <c r="D115"/>
      <c r="E115"/>
      <c r="F115"/>
    </row>
    <row r="116" spans="1:6" ht="12.75">
      <c r="A116" s="111">
        <v>112</v>
      </c>
      <c r="B116"/>
      <c r="C116"/>
      <c r="D116"/>
      <c r="E116"/>
      <c r="F116"/>
    </row>
    <row r="117" spans="1:6" ht="12.75">
      <c r="A117" s="111">
        <v>113</v>
      </c>
      <c r="B117"/>
      <c r="C117"/>
      <c r="D117"/>
      <c r="E117"/>
      <c r="F117"/>
    </row>
    <row r="118" spans="1:6" ht="12.75">
      <c r="A118" s="111">
        <v>114</v>
      </c>
      <c r="B118"/>
      <c r="C118"/>
      <c r="D118"/>
      <c r="E118"/>
      <c r="F118"/>
    </row>
    <row r="119" spans="1:6" ht="12.75">
      <c r="A119" s="111">
        <v>115</v>
      </c>
      <c r="B119"/>
      <c r="C119"/>
      <c r="D119"/>
      <c r="E119"/>
      <c r="F119"/>
    </row>
    <row r="120" spans="1:6" ht="12.75">
      <c r="A120" s="111">
        <v>116</v>
      </c>
      <c r="B120"/>
      <c r="C120"/>
      <c r="D120"/>
      <c r="E120"/>
      <c r="F120"/>
    </row>
    <row r="121" spans="1:6" ht="12.75">
      <c r="A121" s="111">
        <v>117</v>
      </c>
      <c r="B121"/>
      <c r="C121"/>
      <c r="D121"/>
      <c r="E121"/>
      <c r="F121"/>
    </row>
    <row r="122" spans="1:6" ht="12.75">
      <c r="A122" s="111">
        <v>118</v>
      </c>
      <c r="B122"/>
      <c r="C122"/>
      <c r="D122"/>
      <c r="E122"/>
      <c r="F122"/>
    </row>
    <row r="123" spans="1:6" ht="12.75">
      <c r="A123" s="111">
        <v>119</v>
      </c>
      <c r="B123"/>
      <c r="C123"/>
      <c r="D123"/>
      <c r="E123"/>
      <c r="F123"/>
    </row>
    <row r="124" spans="1:6" ht="12.75">
      <c r="A124" s="111">
        <v>120</v>
      </c>
      <c r="B124"/>
      <c r="C124"/>
      <c r="D124"/>
      <c r="E124"/>
      <c r="F124"/>
    </row>
    <row r="125" spans="1:6" ht="12.75">
      <c r="A125" s="111">
        <v>121</v>
      </c>
      <c r="B125"/>
      <c r="C125"/>
      <c r="D125"/>
      <c r="E125"/>
      <c r="F125"/>
    </row>
    <row r="126" spans="1:6" ht="12.75">
      <c r="A126" s="111">
        <v>122</v>
      </c>
      <c r="B126"/>
      <c r="C126"/>
      <c r="D126"/>
      <c r="E126"/>
      <c r="F126"/>
    </row>
    <row r="127" spans="1:6" ht="12.75">
      <c r="A127" s="111">
        <v>123</v>
      </c>
      <c r="B127"/>
      <c r="C127"/>
      <c r="D127"/>
      <c r="E127"/>
      <c r="F127"/>
    </row>
    <row r="128" spans="1:6" ht="12.75">
      <c r="A128" s="111">
        <v>124</v>
      </c>
      <c r="B128"/>
      <c r="C128"/>
      <c r="D128"/>
      <c r="E128"/>
      <c r="F128"/>
    </row>
    <row r="129" spans="1:6" ht="12.75">
      <c r="A129" s="111">
        <v>125</v>
      </c>
      <c r="B129"/>
      <c r="C129"/>
      <c r="D129"/>
      <c r="E129"/>
      <c r="F129"/>
    </row>
    <row r="130" spans="1:6" ht="12.75">
      <c r="A130" s="111">
        <v>126</v>
      </c>
      <c r="B130"/>
      <c r="C130"/>
      <c r="D130"/>
      <c r="E130"/>
      <c r="F130"/>
    </row>
    <row r="131" spans="1:6" ht="12.75">
      <c r="A131" s="111">
        <v>127</v>
      </c>
      <c r="B131"/>
      <c r="C131"/>
      <c r="D131"/>
      <c r="E131"/>
      <c r="F131"/>
    </row>
    <row r="132" spans="1:6" ht="12.75">
      <c r="A132" s="111">
        <v>128</v>
      </c>
      <c r="B132"/>
      <c r="C132"/>
      <c r="D132"/>
      <c r="E132"/>
      <c r="F132"/>
    </row>
    <row r="133" spans="1:6" ht="12.75">
      <c r="A133" s="111">
        <v>129</v>
      </c>
      <c r="B133"/>
      <c r="C133"/>
      <c r="D133"/>
      <c r="E133"/>
      <c r="F133"/>
    </row>
    <row r="134" spans="1:6" ht="12.75">
      <c r="A134" s="111">
        <v>130</v>
      </c>
      <c r="B134"/>
      <c r="C134"/>
      <c r="D134"/>
      <c r="E134"/>
      <c r="F134"/>
    </row>
    <row r="135" spans="1:6" ht="12.75">
      <c r="A135" s="111">
        <v>131</v>
      </c>
      <c r="B135"/>
      <c r="C135"/>
      <c r="D135"/>
      <c r="E135"/>
      <c r="F135"/>
    </row>
    <row r="136" spans="1:6" ht="12.75">
      <c r="A136" s="111">
        <v>132</v>
      </c>
      <c r="B136"/>
      <c r="C136"/>
      <c r="D136"/>
      <c r="E136"/>
      <c r="F136"/>
    </row>
    <row r="137" spans="1:6" ht="12.75">
      <c r="A137" s="111">
        <v>133</v>
      </c>
      <c r="B137"/>
      <c r="C137"/>
      <c r="D137"/>
      <c r="E137"/>
      <c r="F137"/>
    </row>
    <row r="138" spans="1:6" ht="12.75">
      <c r="A138" s="111">
        <v>134</v>
      </c>
      <c r="B138"/>
      <c r="C138"/>
      <c r="D138"/>
      <c r="E138"/>
      <c r="F138"/>
    </row>
    <row r="139" spans="1:6" ht="12.75">
      <c r="A139" s="111">
        <v>135</v>
      </c>
      <c r="B139"/>
      <c r="C139"/>
      <c r="D139"/>
      <c r="E139"/>
      <c r="F139"/>
    </row>
    <row r="140" spans="1:6" ht="12.75">
      <c r="A140" s="111">
        <v>136</v>
      </c>
      <c r="B140"/>
      <c r="C140"/>
      <c r="D140"/>
      <c r="E140"/>
      <c r="F140"/>
    </row>
    <row r="141" spans="1:6" ht="12.75">
      <c r="A141" s="111">
        <v>137</v>
      </c>
      <c r="B141"/>
      <c r="C141"/>
      <c r="D141"/>
      <c r="E141"/>
      <c r="F141"/>
    </row>
    <row r="142" spans="1:6" ht="12.75">
      <c r="A142" s="111">
        <v>138</v>
      </c>
      <c r="B142"/>
      <c r="C142"/>
      <c r="D142"/>
      <c r="E142"/>
      <c r="F142"/>
    </row>
    <row r="143" spans="1:6" ht="12.75">
      <c r="A143" s="111">
        <v>139</v>
      </c>
      <c r="B143"/>
      <c r="C143"/>
      <c r="D143"/>
      <c r="E143"/>
      <c r="F143"/>
    </row>
    <row r="144" spans="1:6" ht="12.75">
      <c r="A144" s="111">
        <v>140</v>
      </c>
      <c r="B144"/>
      <c r="C144"/>
      <c r="D144"/>
      <c r="E144"/>
      <c r="F144"/>
    </row>
    <row r="145" spans="1:6" ht="12.75">
      <c r="A145" s="111">
        <v>141</v>
      </c>
      <c r="B145"/>
      <c r="C145"/>
      <c r="D145"/>
      <c r="E145"/>
      <c r="F145"/>
    </row>
    <row r="146" spans="1:6" ht="12.75">
      <c r="A146" s="111">
        <v>142</v>
      </c>
      <c r="B146"/>
      <c r="C146"/>
      <c r="D146"/>
      <c r="E146"/>
      <c r="F146"/>
    </row>
    <row r="147" spans="1:6" ht="12.75">
      <c r="A147" s="111">
        <v>143</v>
      </c>
      <c r="B147"/>
      <c r="C147"/>
      <c r="D147"/>
      <c r="E147"/>
      <c r="F147"/>
    </row>
    <row r="148" spans="1:6" ht="12.75">
      <c r="A148" s="111">
        <v>144</v>
      </c>
      <c r="B148"/>
      <c r="C148"/>
      <c r="D148"/>
      <c r="E148"/>
      <c r="F148"/>
    </row>
    <row r="149" spans="1:6" ht="12.75">
      <c r="A149" s="111">
        <v>145</v>
      </c>
      <c r="B149"/>
      <c r="C149"/>
      <c r="D149"/>
      <c r="E149"/>
      <c r="F149"/>
    </row>
    <row r="150" spans="1:6" ht="12.75">
      <c r="A150" s="111">
        <v>146</v>
      </c>
      <c r="B150"/>
      <c r="C150"/>
      <c r="D150"/>
      <c r="E150"/>
      <c r="F150"/>
    </row>
    <row r="151" spans="1:6" ht="12.75">
      <c r="A151" s="111">
        <v>147</v>
      </c>
      <c r="B151"/>
      <c r="C151"/>
      <c r="D151"/>
      <c r="E151"/>
      <c r="F151"/>
    </row>
    <row r="152" spans="1:6" ht="12.75">
      <c r="A152" s="111">
        <v>148</v>
      </c>
      <c r="B152"/>
      <c r="C152"/>
      <c r="D152"/>
      <c r="E152"/>
      <c r="F152"/>
    </row>
    <row r="153" spans="1:6" ht="12.75">
      <c r="A153" s="111">
        <v>149</v>
      </c>
      <c r="B153"/>
      <c r="C153"/>
      <c r="D153"/>
      <c r="E153"/>
      <c r="F153"/>
    </row>
    <row r="154" spans="1:6" ht="12.75">
      <c r="A154" s="111">
        <v>150</v>
      </c>
      <c r="B154"/>
      <c r="C154"/>
      <c r="D154"/>
      <c r="E154"/>
      <c r="F154"/>
    </row>
    <row r="155" spans="1:6" ht="12.75">
      <c r="A155" s="111">
        <v>151</v>
      </c>
      <c r="B155"/>
      <c r="C155"/>
      <c r="D155"/>
      <c r="E155"/>
      <c r="F155"/>
    </row>
    <row r="156" spans="1:6" ht="12.75">
      <c r="A156" s="111">
        <v>152</v>
      </c>
      <c r="B156"/>
      <c r="C156"/>
      <c r="D156"/>
      <c r="E156"/>
      <c r="F156"/>
    </row>
    <row r="157" spans="1:6" ht="12.75">
      <c r="A157" s="111">
        <v>153</v>
      </c>
      <c r="B157"/>
      <c r="C157"/>
      <c r="D157"/>
      <c r="E157"/>
      <c r="F157"/>
    </row>
    <row r="158" spans="1:6" ht="12.75">
      <c r="A158" s="111">
        <v>154</v>
      </c>
      <c r="B158"/>
      <c r="C158"/>
      <c r="D158"/>
      <c r="E158"/>
      <c r="F158"/>
    </row>
    <row r="159" spans="1:6" ht="12.75">
      <c r="A159" s="111">
        <v>155</v>
      </c>
      <c r="B159"/>
      <c r="C159"/>
      <c r="D159"/>
      <c r="E159"/>
      <c r="F159"/>
    </row>
    <row r="160" spans="1:6" ht="12.75">
      <c r="A160" s="111">
        <v>156</v>
      </c>
      <c r="B160"/>
      <c r="C160"/>
      <c r="D160"/>
      <c r="E160"/>
      <c r="F160"/>
    </row>
    <row r="161" spans="1:6" ht="12.75">
      <c r="A161" s="111">
        <v>157</v>
      </c>
      <c r="B161"/>
      <c r="C161"/>
      <c r="D161"/>
      <c r="E161"/>
      <c r="F161"/>
    </row>
    <row r="162" spans="1:6" ht="12.75">
      <c r="A162" s="111">
        <v>158</v>
      </c>
      <c r="B162"/>
      <c r="C162"/>
      <c r="D162"/>
      <c r="E162"/>
      <c r="F162"/>
    </row>
    <row r="163" spans="1:6" ht="12.75">
      <c r="A163" s="111">
        <v>159</v>
      </c>
      <c r="B163"/>
      <c r="C163"/>
      <c r="D163"/>
      <c r="E163"/>
      <c r="F163"/>
    </row>
    <row r="164" spans="1:6" ht="12.75">
      <c r="A164" s="111">
        <v>160</v>
      </c>
      <c r="B164"/>
      <c r="C164"/>
      <c r="D164"/>
      <c r="E164"/>
      <c r="F164"/>
    </row>
    <row r="165" spans="1:6" ht="12.75">
      <c r="A165" s="111">
        <v>161</v>
      </c>
      <c r="B165"/>
      <c r="C165"/>
      <c r="D165"/>
      <c r="E165"/>
      <c r="F165"/>
    </row>
    <row r="166" spans="1:6" ht="12.75">
      <c r="A166" s="111">
        <v>162</v>
      </c>
      <c r="B166"/>
      <c r="C166"/>
      <c r="D166"/>
      <c r="E166"/>
      <c r="F166"/>
    </row>
    <row r="167" spans="1:6" ht="12.75">
      <c r="A167" s="111">
        <v>163</v>
      </c>
      <c r="B167"/>
      <c r="C167"/>
      <c r="D167"/>
      <c r="E167"/>
      <c r="F167"/>
    </row>
    <row r="168" spans="1:6" ht="12.75">
      <c r="A168" s="111">
        <v>164</v>
      </c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="160" zoomScaleNormal="160" zoomScalePageLayoutView="0" workbookViewId="0" topLeftCell="A2">
      <selection activeCell="D7" sqref="B5:D7"/>
    </sheetView>
  </sheetViews>
  <sheetFormatPr defaultColWidth="9.140625" defaultRowHeight="12.75"/>
  <cols>
    <col min="1" max="1" width="9.140625" style="89" customWidth="1"/>
    <col min="2" max="2" width="21.00390625" style="89" bestFit="1" customWidth="1"/>
    <col min="3" max="3" width="23.7109375" style="89" customWidth="1"/>
    <col min="4" max="5" width="7.28125" style="89" customWidth="1"/>
    <col min="6" max="6" width="16.7109375" style="89" customWidth="1"/>
    <col min="7" max="16384" width="9.140625" style="89" customWidth="1"/>
  </cols>
  <sheetData>
    <row r="1" spans="2:3" ht="12.75" hidden="1">
      <c r="B1" s="253" t="s">
        <v>84</v>
      </c>
      <c r="C1" s="253" t="s">
        <v>355</v>
      </c>
    </row>
    <row r="3" spans="2:4" ht="12.75" hidden="1">
      <c r="B3" s="245" t="s">
        <v>87</v>
      </c>
      <c r="C3" s="246"/>
      <c r="D3" s="247"/>
    </row>
    <row r="4" spans="1:4" s="113" customFormat="1" ht="15">
      <c r="A4" s="112"/>
      <c r="B4" s="252" t="s">
        <v>2</v>
      </c>
      <c r="C4" s="252" t="s">
        <v>3</v>
      </c>
      <c r="D4" s="247" t="s">
        <v>322</v>
      </c>
    </row>
    <row r="5" spans="1:4" ht="12.75">
      <c r="A5" s="111">
        <v>1</v>
      </c>
      <c r="B5" s="285" t="s">
        <v>172</v>
      </c>
      <c r="C5" s="285" t="s">
        <v>213</v>
      </c>
      <c r="D5" s="286">
        <v>558</v>
      </c>
    </row>
    <row r="6" spans="1:4" ht="12.75">
      <c r="A6" s="111">
        <v>2</v>
      </c>
      <c r="B6" s="285" t="s">
        <v>89</v>
      </c>
      <c r="C6" s="285" t="s">
        <v>64</v>
      </c>
      <c r="D6" s="286">
        <v>545</v>
      </c>
    </row>
    <row r="7" spans="1:4" ht="12.75">
      <c r="A7" s="111">
        <v>3</v>
      </c>
      <c r="B7" s="285" t="s">
        <v>297</v>
      </c>
      <c r="C7" s="285" t="s">
        <v>57</v>
      </c>
      <c r="D7" s="286">
        <v>542</v>
      </c>
    </row>
    <row r="8" spans="1:4" ht="12.75">
      <c r="A8" s="111">
        <v>4</v>
      </c>
      <c r="B8" s="245" t="s">
        <v>150</v>
      </c>
      <c r="C8" s="245" t="s">
        <v>182</v>
      </c>
      <c r="D8" s="248">
        <v>531</v>
      </c>
    </row>
    <row r="9" spans="1:4" ht="12.75">
      <c r="A9" s="111">
        <v>5</v>
      </c>
      <c r="B9" s="245" t="s">
        <v>81</v>
      </c>
      <c r="C9" s="245" t="s">
        <v>64</v>
      </c>
      <c r="D9" s="248">
        <v>512</v>
      </c>
    </row>
    <row r="10" spans="1:4" ht="12.75">
      <c r="A10" s="111">
        <v>6</v>
      </c>
      <c r="B10" s="245" t="s">
        <v>158</v>
      </c>
      <c r="C10" s="245" t="s">
        <v>57</v>
      </c>
      <c r="D10" s="248">
        <v>510</v>
      </c>
    </row>
    <row r="11" spans="1:4" ht="12.75">
      <c r="A11" s="111">
        <v>7</v>
      </c>
      <c r="B11" s="245" t="s">
        <v>90</v>
      </c>
      <c r="C11" s="245" t="s">
        <v>64</v>
      </c>
      <c r="D11" s="248">
        <v>509</v>
      </c>
    </row>
    <row r="12" spans="1:4" ht="12.75">
      <c r="A12" s="111">
        <v>8</v>
      </c>
      <c r="B12" s="245" t="s">
        <v>140</v>
      </c>
      <c r="C12" s="245" t="s">
        <v>178</v>
      </c>
      <c r="D12" s="248">
        <v>500</v>
      </c>
    </row>
    <row r="13" spans="1:4" ht="12.75">
      <c r="A13" s="111">
        <v>9</v>
      </c>
      <c r="B13" s="245" t="s">
        <v>104</v>
      </c>
      <c r="C13" s="245" t="s">
        <v>178</v>
      </c>
      <c r="D13" s="248">
        <v>492</v>
      </c>
    </row>
    <row r="14" spans="1:4" ht="12.75">
      <c r="A14" s="111">
        <v>10</v>
      </c>
      <c r="B14" s="245" t="s">
        <v>224</v>
      </c>
      <c r="C14" s="245" t="s">
        <v>227</v>
      </c>
      <c r="D14" s="248">
        <v>492</v>
      </c>
    </row>
    <row r="15" spans="1:4" ht="12.75">
      <c r="A15" s="111">
        <v>11</v>
      </c>
      <c r="B15" s="245" t="s">
        <v>226</v>
      </c>
      <c r="C15" s="245" t="s">
        <v>227</v>
      </c>
      <c r="D15" s="248">
        <v>490</v>
      </c>
    </row>
    <row r="16" spans="1:4" ht="12.75">
      <c r="A16" s="111">
        <v>12</v>
      </c>
      <c r="B16" s="245" t="s">
        <v>103</v>
      </c>
      <c r="C16" s="245" t="s">
        <v>296</v>
      </c>
      <c r="D16" s="248">
        <v>487</v>
      </c>
    </row>
    <row r="17" spans="1:4" ht="12.75">
      <c r="A17" s="111">
        <v>13</v>
      </c>
      <c r="B17" s="245" t="s">
        <v>303</v>
      </c>
      <c r="C17" s="245" t="s">
        <v>316</v>
      </c>
      <c r="D17" s="248">
        <v>485</v>
      </c>
    </row>
    <row r="18" spans="1:4" ht="12.75">
      <c r="A18" s="111">
        <v>14</v>
      </c>
      <c r="B18" s="245" t="s">
        <v>106</v>
      </c>
      <c r="C18" s="245" t="s">
        <v>178</v>
      </c>
      <c r="D18" s="248">
        <v>480</v>
      </c>
    </row>
    <row r="19" spans="1:4" ht="12.75">
      <c r="A19" s="111">
        <v>15</v>
      </c>
      <c r="B19" s="245" t="s">
        <v>225</v>
      </c>
      <c r="C19" s="245" t="s">
        <v>227</v>
      </c>
      <c r="D19" s="248">
        <v>474</v>
      </c>
    </row>
    <row r="20" spans="1:4" ht="12.75">
      <c r="A20" s="111">
        <v>16</v>
      </c>
      <c r="B20" s="245" t="s">
        <v>212</v>
      </c>
      <c r="C20" s="245" t="s">
        <v>312</v>
      </c>
      <c r="D20" s="248">
        <v>472</v>
      </c>
    </row>
    <row r="21" spans="1:4" ht="12.75">
      <c r="A21" s="111">
        <v>17</v>
      </c>
      <c r="B21" s="245" t="s">
        <v>149</v>
      </c>
      <c r="C21" s="245" t="s">
        <v>182</v>
      </c>
      <c r="D21" s="248">
        <v>466</v>
      </c>
    </row>
    <row r="22" spans="1:4" ht="12.75">
      <c r="A22" s="111">
        <v>18</v>
      </c>
      <c r="B22" s="245" t="s">
        <v>313</v>
      </c>
      <c r="C22" s="245" t="s">
        <v>312</v>
      </c>
      <c r="D22" s="248">
        <v>465</v>
      </c>
    </row>
    <row r="23" spans="1:4" ht="12.75">
      <c r="A23" s="111">
        <v>19</v>
      </c>
      <c r="B23" s="245" t="s">
        <v>126</v>
      </c>
      <c r="C23" s="245" t="s">
        <v>173</v>
      </c>
      <c r="D23" s="248">
        <v>463</v>
      </c>
    </row>
    <row r="24" spans="1:4" ht="12.75">
      <c r="A24" s="111">
        <v>20</v>
      </c>
      <c r="B24" s="245" t="s">
        <v>151</v>
      </c>
      <c r="C24" s="245" t="s">
        <v>182</v>
      </c>
      <c r="D24" s="248">
        <v>455</v>
      </c>
    </row>
    <row r="25" spans="1:4" ht="12.75">
      <c r="A25" s="111">
        <v>21</v>
      </c>
      <c r="B25" s="245" t="s">
        <v>132</v>
      </c>
      <c r="C25" s="245" t="s">
        <v>174</v>
      </c>
      <c r="D25" s="248">
        <v>454</v>
      </c>
    </row>
    <row r="26" spans="1:4" ht="12.75">
      <c r="A26" s="111">
        <v>22</v>
      </c>
      <c r="B26" s="245" t="s">
        <v>169</v>
      </c>
      <c r="C26" s="245" t="s">
        <v>189</v>
      </c>
      <c r="D26" s="248">
        <v>449</v>
      </c>
    </row>
    <row r="27" spans="1:4" ht="12.75">
      <c r="A27" s="111">
        <v>23</v>
      </c>
      <c r="B27" s="245" t="s">
        <v>262</v>
      </c>
      <c r="C27" s="245" t="s">
        <v>227</v>
      </c>
      <c r="D27" s="248">
        <v>444</v>
      </c>
    </row>
    <row r="28" spans="1:4" ht="12.75">
      <c r="A28" s="111">
        <v>24</v>
      </c>
      <c r="B28" s="245" t="s">
        <v>125</v>
      </c>
      <c r="C28" s="245" t="s">
        <v>173</v>
      </c>
      <c r="D28" s="248">
        <v>442</v>
      </c>
    </row>
    <row r="29" spans="1:4" ht="12.75">
      <c r="A29" s="111">
        <v>25</v>
      </c>
      <c r="B29" s="245" t="s">
        <v>105</v>
      </c>
      <c r="C29" s="245" t="s">
        <v>178</v>
      </c>
      <c r="D29" s="248">
        <v>435</v>
      </c>
    </row>
    <row r="30" spans="1:4" ht="12.75">
      <c r="A30" s="111">
        <v>26</v>
      </c>
      <c r="B30" s="245" t="s">
        <v>148</v>
      </c>
      <c r="C30" s="245" t="s">
        <v>182</v>
      </c>
      <c r="D30" s="248">
        <v>432</v>
      </c>
    </row>
    <row r="31" spans="1:4" ht="12.75">
      <c r="A31" s="111">
        <v>27</v>
      </c>
      <c r="B31" s="245" t="s">
        <v>127</v>
      </c>
      <c r="C31" s="245" t="s">
        <v>173</v>
      </c>
      <c r="D31" s="248">
        <v>426</v>
      </c>
    </row>
    <row r="32" spans="1:4" ht="12.75">
      <c r="A32" s="111">
        <v>28</v>
      </c>
      <c r="B32" s="245" t="s">
        <v>315</v>
      </c>
      <c r="C32" s="245" t="s">
        <v>312</v>
      </c>
      <c r="D32" s="248">
        <v>425</v>
      </c>
    </row>
    <row r="33" spans="1:4" ht="12.75">
      <c r="A33" s="111">
        <v>29</v>
      </c>
      <c r="B33" s="245" t="s">
        <v>304</v>
      </c>
      <c r="C33" s="245" t="s">
        <v>316</v>
      </c>
      <c r="D33" s="248">
        <v>415</v>
      </c>
    </row>
    <row r="34" spans="1:4" ht="12.75">
      <c r="A34" s="111">
        <v>30</v>
      </c>
      <c r="B34" s="245" t="s">
        <v>265</v>
      </c>
      <c r="C34" s="245" t="s">
        <v>177</v>
      </c>
      <c r="D34" s="248">
        <v>415</v>
      </c>
    </row>
    <row r="35" spans="1:4" ht="12.75">
      <c r="A35" s="111">
        <v>31</v>
      </c>
      <c r="B35" s="245" t="s">
        <v>205</v>
      </c>
      <c r="C35" s="245" t="s">
        <v>187</v>
      </c>
      <c r="D35" s="248">
        <v>392</v>
      </c>
    </row>
    <row r="36" spans="1:4" ht="12.75">
      <c r="A36" s="111">
        <v>32</v>
      </c>
      <c r="B36" s="245" t="s">
        <v>128</v>
      </c>
      <c r="C36" s="245" t="s">
        <v>173</v>
      </c>
      <c r="D36" s="248">
        <v>374</v>
      </c>
    </row>
    <row r="37" spans="1:4" ht="12.75">
      <c r="A37" s="111">
        <v>33</v>
      </c>
      <c r="B37" s="249" t="s">
        <v>323</v>
      </c>
      <c r="C37" s="250"/>
      <c r="D37" s="251">
        <v>15031</v>
      </c>
    </row>
    <row r="38" spans="1:4" ht="12.75">
      <c r="A38" s="111">
        <v>34</v>
      </c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8"/>
  <sheetViews>
    <sheetView zoomScale="200" zoomScaleNormal="200" zoomScalePageLayoutView="0" workbookViewId="0" topLeftCell="A2">
      <selection activeCell="D7" sqref="B5:D7"/>
    </sheetView>
  </sheetViews>
  <sheetFormatPr defaultColWidth="9.140625" defaultRowHeight="12.75"/>
  <cols>
    <col min="1" max="1" width="9.140625" style="89" customWidth="1"/>
    <col min="2" max="2" width="21.00390625" style="89" bestFit="1" customWidth="1"/>
    <col min="3" max="3" width="20.00390625" style="89" customWidth="1"/>
    <col min="4" max="4" width="7.421875" style="89" customWidth="1"/>
    <col min="5" max="5" width="7.28125" style="89" customWidth="1"/>
    <col min="6" max="6" width="16.7109375" style="89" customWidth="1"/>
    <col min="7" max="16384" width="9.140625" style="89" customWidth="1"/>
  </cols>
  <sheetData>
    <row r="1" spans="2:3" ht="12.75" hidden="1">
      <c r="B1" s="253" t="s">
        <v>84</v>
      </c>
      <c r="C1" s="253" t="s">
        <v>355</v>
      </c>
    </row>
    <row r="3" spans="2:4" ht="12.75" hidden="1">
      <c r="B3" s="245" t="s">
        <v>87</v>
      </c>
      <c r="C3" s="246"/>
      <c r="D3" s="247"/>
    </row>
    <row r="4" spans="1:4" s="113" customFormat="1" ht="15">
      <c r="A4" s="112"/>
      <c r="B4" s="252" t="s">
        <v>2</v>
      </c>
      <c r="C4" s="252" t="s">
        <v>3</v>
      </c>
      <c r="D4" s="247" t="s">
        <v>322</v>
      </c>
    </row>
    <row r="5" spans="1:4" ht="12.75">
      <c r="A5" s="111">
        <v>1</v>
      </c>
      <c r="B5" s="285" t="s">
        <v>81</v>
      </c>
      <c r="C5" s="285" t="s">
        <v>64</v>
      </c>
      <c r="D5" s="286">
        <v>512</v>
      </c>
    </row>
    <row r="6" spans="1:4" ht="12.75">
      <c r="A6" s="111">
        <v>2</v>
      </c>
      <c r="B6" s="285" t="s">
        <v>90</v>
      </c>
      <c r="C6" s="285" t="s">
        <v>64</v>
      </c>
      <c r="D6" s="286">
        <v>509</v>
      </c>
    </row>
    <row r="7" spans="1:4" ht="12.75">
      <c r="A7" s="111">
        <v>3</v>
      </c>
      <c r="B7" s="285" t="s">
        <v>96</v>
      </c>
      <c r="C7" s="285" t="s">
        <v>64</v>
      </c>
      <c r="D7" s="286">
        <v>505</v>
      </c>
    </row>
    <row r="8" spans="1:4" ht="12.75">
      <c r="A8" s="111">
        <v>4</v>
      </c>
      <c r="B8" s="245" t="s">
        <v>207</v>
      </c>
      <c r="C8" s="245" t="s">
        <v>187</v>
      </c>
      <c r="D8" s="248">
        <v>491</v>
      </c>
    </row>
    <row r="9" spans="1:4" ht="12.75">
      <c r="A9" s="111">
        <v>5</v>
      </c>
      <c r="B9" s="245" t="s">
        <v>198</v>
      </c>
      <c r="C9" s="245" t="s">
        <v>184</v>
      </c>
      <c r="D9" s="248">
        <v>491</v>
      </c>
    </row>
    <row r="10" spans="1:4" ht="12.75">
      <c r="A10" s="111">
        <v>6</v>
      </c>
      <c r="B10" s="245" t="s">
        <v>168</v>
      </c>
      <c r="C10" s="245" t="s">
        <v>190</v>
      </c>
      <c r="D10" s="248">
        <v>481</v>
      </c>
    </row>
    <row r="11" spans="1:4" ht="12.75">
      <c r="A11" s="111">
        <v>7</v>
      </c>
      <c r="B11" s="245" t="s">
        <v>78</v>
      </c>
      <c r="C11" s="245" t="s">
        <v>64</v>
      </c>
      <c r="D11" s="248">
        <v>475</v>
      </c>
    </row>
    <row r="12" spans="1:4" ht="12.75">
      <c r="A12" s="111">
        <v>8</v>
      </c>
      <c r="B12" s="245" t="s">
        <v>169</v>
      </c>
      <c r="C12" s="245" t="s">
        <v>189</v>
      </c>
      <c r="D12" s="248">
        <v>449</v>
      </c>
    </row>
    <row r="13" spans="1:4" ht="12.75">
      <c r="A13" s="111">
        <v>9</v>
      </c>
      <c r="B13" s="245" t="s">
        <v>206</v>
      </c>
      <c r="C13" s="245" t="s">
        <v>187</v>
      </c>
      <c r="D13" s="248">
        <v>428</v>
      </c>
    </row>
    <row r="14" spans="1:4" ht="12.75">
      <c r="A14" s="111">
        <v>10</v>
      </c>
      <c r="B14" s="245" t="s">
        <v>205</v>
      </c>
      <c r="C14" s="245" t="s">
        <v>187</v>
      </c>
      <c r="D14" s="248">
        <v>392</v>
      </c>
    </row>
    <row r="15" spans="1:4" ht="12.75">
      <c r="A15" s="111">
        <v>11</v>
      </c>
      <c r="B15" s="245" t="s">
        <v>204</v>
      </c>
      <c r="C15" s="245" t="s">
        <v>187</v>
      </c>
      <c r="D15" s="248">
        <v>391</v>
      </c>
    </row>
    <row r="16" spans="1:4" ht="12.75">
      <c r="A16" s="111">
        <v>12</v>
      </c>
      <c r="B16" s="249" t="s">
        <v>323</v>
      </c>
      <c r="C16" s="250"/>
      <c r="D16" s="251">
        <v>5124</v>
      </c>
    </row>
    <row r="17" ht="12.75">
      <c r="A17" s="111">
        <v>13</v>
      </c>
    </row>
    <row r="18" ht="12.75">
      <c r="A18" s="111">
        <v>14</v>
      </c>
    </row>
    <row r="19" ht="12.75">
      <c r="A19" s="111">
        <v>15</v>
      </c>
    </row>
    <row r="20" ht="12.75">
      <c r="A20" s="111">
        <v>16</v>
      </c>
    </row>
    <row r="21" ht="12.75">
      <c r="A21" s="111">
        <v>17</v>
      </c>
    </row>
    <row r="22" ht="12.75">
      <c r="A22" s="111">
        <v>18</v>
      </c>
    </row>
    <row r="23" ht="12.75">
      <c r="A23" s="111">
        <v>19</v>
      </c>
    </row>
    <row r="24" ht="12.75">
      <c r="A24" s="111">
        <v>20</v>
      </c>
    </row>
    <row r="25" ht="12.75">
      <c r="A25" s="111">
        <v>21</v>
      </c>
    </row>
    <row r="26" ht="12.75">
      <c r="A26" s="111">
        <v>22</v>
      </c>
    </row>
    <row r="27" ht="12.75">
      <c r="A27" s="111">
        <v>23</v>
      </c>
    </row>
    <row r="28" ht="12.75">
      <c r="A28" s="111">
        <v>24</v>
      </c>
    </row>
    <row r="29" ht="12.75">
      <c r="A29" s="111">
        <v>25</v>
      </c>
    </row>
    <row r="30" ht="12.75">
      <c r="A30" s="111">
        <v>26</v>
      </c>
    </row>
    <row r="31" ht="12.75">
      <c r="A31" s="111">
        <v>27</v>
      </c>
    </row>
    <row r="32" ht="12.75">
      <c r="A32" s="111">
        <v>28</v>
      </c>
    </row>
    <row r="33" ht="12.75">
      <c r="A33" s="111">
        <v>29</v>
      </c>
    </row>
    <row r="34" ht="12.75">
      <c r="A34" s="111">
        <v>30</v>
      </c>
    </row>
    <row r="35" ht="12.75">
      <c r="A35" s="111">
        <v>31</v>
      </c>
    </row>
    <row r="36" ht="12.75">
      <c r="A36" s="111">
        <v>32</v>
      </c>
    </row>
    <row r="37" ht="12.75">
      <c r="A37" s="111">
        <v>33</v>
      </c>
    </row>
    <row r="38" ht="12.75">
      <c r="A38" s="111">
        <v>34</v>
      </c>
    </row>
    <row r="39" ht="12.75">
      <c r="A39" s="111">
        <v>35</v>
      </c>
    </row>
    <row r="40" ht="12.75">
      <c r="A40" s="111">
        <v>36</v>
      </c>
    </row>
    <row r="41" ht="12.75">
      <c r="A41" s="111">
        <v>37</v>
      </c>
    </row>
    <row r="42" ht="12.75">
      <c r="A42" s="111">
        <v>38</v>
      </c>
    </row>
    <row r="43" ht="12.75">
      <c r="A43" s="111">
        <v>39</v>
      </c>
    </row>
    <row r="44" ht="12.75">
      <c r="A44" s="111">
        <v>40</v>
      </c>
    </row>
    <row r="45" ht="12.75">
      <c r="A45" s="111">
        <v>41</v>
      </c>
    </row>
    <row r="46" ht="12.75">
      <c r="A46" s="111">
        <v>42</v>
      </c>
    </row>
    <row r="47" ht="12.75">
      <c r="A47" s="111">
        <v>43</v>
      </c>
    </row>
    <row r="48" ht="12.75">
      <c r="A48" s="111">
        <v>44</v>
      </c>
    </row>
    <row r="49" ht="12.75">
      <c r="A49" s="111">
        <v>45</v>
      </c>
    </row>
    <row r="50" ht="12.75">
      <c r="A50" s="111">
        <v>46</v>
      </c>
    </row>
    <row r="51" ht="12.75">
      <c r="A51" s="111">
        <v>47</v>
      </c>
    </row>
    <row r="52" ht="12.75">
      <c r="A52" s="111">
        <v>48</v>
      </c>
    </row>
    <row r="53" ht="12.75">
      <c r="A53" s="111">
        <v>49</v>
      </c>
    </row>
    <row r="54" ht="12.75">
      <c r="A54" s="111">
        <v>50</v>
      </c>
    </row>
    <row r="55" ht="12.75">
      <c r="A55" s="111">
        <v>51</v>
      </c>
    </row>
    <row r="56" ht="12.75">
      <c r="A56" s="111">
        <v>52</v>
      </c>
    </row>
    <row r="57" ht="12.75">
      <c r="A57" s="111">
        <v>53</v>
      </c>
    </row>
    <row r="58" ht="12.75">
      <c r="A58" s="111">
        <v>54</v>
      </c>
    </row>
    <row r="59" ht="12.75">
      <c r="A59" s="111">
        <v>55</v>
      </c>
    </row>
    <row r="60" ht="12.75">
      <c r="A60" s="111">
        <v>56</v>
      </c>
    </row>
    <row r="61" ht="12.75">
      <c r="A61" s="111">
        <v>57</v>
      </c>
    </row>
    <row r="62" ht="12.75">
      <c r="A62" s="111">
        <v>58</v>
      </c>
    </row>
    <row r="63" ht="12.75">
      <c r="A63" s="111">
        <v>59</v>
      </c>
    </row>
    <row r="64" ht="12.75">
      <c r="A64" s="111">
        <v>60</v>
      </c>
    </row>
    <row r="65" ht="12.75">
      <c r="A65" s="111">
        <v>61</v>
      </c>
    </row>
    <row r="66" ht="12.75">
      <c r="A66" s="111">
        <v>62</v>
      </c>
    </row>
    <row r="67" ht="12.75">
      <c r="A67" s="111">
        <v>63</v>
      </c>
    </row>
    <row r="68" ht="12.75">
      <c r="A68" s="111">
        <v>64</v>
      </c>
    </row>
    <row r="69" ht="12.75">
      <c r="A69" s="111">
        <v>65</v>
      </c>
    </row>
    <row r="70" ht="12.75">
      <c r="A70" s="111">
        <v>66</v>
      </c>
    </row>
    <row r="71" ht="12.75">
      <c r="A71" s="111">
        <v>67</v>
      </c>
    </row>
    <row r="72" ht="12.75">
      <c r="A72" s="111">
        <v>68</v>
      </c>
    </row>
    <row r="73" ht="12.75">
      <c r="A73" s="111">
        <v>69</v>
      </c>
    </row>
    <row r="74" ht="12.75">
      <c r="A74" s="111">
        <v>70</v>
      </c>
    </row>
    <row r="75" ht="12.75">
      <c r="A75" s="111">
        <v>71</v>
      </c>
    </row>
    <row r="76" ht="12.75">
      <c r="A76" s="111">
        <v>72</v>
      </c>
    </row>
    <row r="77" ht="12.75">
      <c r="A77" s="111">
        <v>73</v>
      </c>
    </row>
    <row r="78" ht="12.75">
      <c r="A78" s="111">
        <v>74</v>
      </c>
    </row>
    <row r="79" ht="12.75">
      <c r="A79" s="111">
        <v>75</v>
      </c>
    </row>
    <row r="80" ht="12.75">
      <c r="A80" s="111">
        <v>76</v>
      </c>
    </row>
    <row r="81" ht="12.75">
      <c r="A81" s="111">
        <v>77</v>
      </c>
    </row>
    <row r="82" ht="12.75">
      <c r="A82" s="111">
        <v>78</v>
      </c>
    </row>
    <row r="83" ht="12.75">
      <c r="A83" s="111">
        <v>79</v>
      </c>
    </row>
    <row r="84" ht="12.75">
      <c r="A84" s="111">
        <v>80</v>
      </c>
    </row>
    <row r="85" ht="12.75">
      <c r="A85" s="111">
        <v>81</v>
      </c>
    </row>
    <row r="86" ht="12.75">
      <c r="A86" s="111">
        <v>82</v>
      </c>
    </row>
    <row r="87" ht="12.75">
      <c r="A87" s="111">
        <v>83</v>
      </c>
    </row>
    <row r="88" ht="12.75">
      <c r="A88" s="111">
        <v>84</v>
      </c>
    </row>
    <row r="89" ht="12.75">
      <c r="A89" s="111">
        <v>85</v>
      </c>
    </row>
    <row r="90" ht="12.75">
      <c r="A90" s="111">
        <v>86</v>
      </c>
    </row>
    <row r="91" ht="12.75">
      <c r="A91" s="111">
        <v>87</v>
      </c>
    </row>
    <row r="92" ht="12.75">
      <c r="A92" s="111">
        <v>88</v>
      </c>
    </row>
    <row r="93" ht="12.75">
      <c r="A93" s="111">
        <v>89</v>
      </c>
    </row>
    <row r="94" ht="12.75">
      <c r="A94" s="111">
        <v>90</v>
      </c>
    </row>
    <row r="95" ht="12.75">
      <c r="A95" s="111">
        <v>91</v>
      </c>
    </row>
    <row r="96" ht="12.75">
      <c r="A96" s="111">
        <v>92</v>
      </c>
    </row>
    <row r="97" ht="12.75">
      <c r="A97" s="111">
        <v>93</v>
      </c>
    </row>
    <row r="98" ht="12.75">
      <c r="A98" s="111">
        <v>94</v>
      </c>
    </row>
    <row r="99" ht="12.75">
      <c r="A99" s="111">
        <v>95</v>
      </c>
    </row>
    <row r="100" ht="12.75">
      <c r="A100" s="111">
        <v>96</v>
      </c>
    </row>
    <row r="101" ht="12.75">
      <c r="A101" s="111">
        <v>97</v>
      </c>
    </row>
    <row r="102" ht="12.75">
      <c r="A102" s="111">
        <v>98</v>
      </c>
    </row>
    <row r="103" ht="12.75">
      <c r="A103" s="111">
        <v>99</v>
      </c>
    </row>
    <row r="104" ht="12.75">
      <c r="A104" s="111">
        <v>100</v>
      </c>
    </row>
    <row r="105" ht="12.75">
      <c r="A105" s="111">
        <v>101</v>
      </c>
    </row>
    <row r="106" ht="12.75">
      <c r="A106" s="111">
        <v>102</v>
      </c>
    </row>
    <row r="107" ht="12.75">
      <c r="A107" s="111">
        <v>103</v>
      </c>
    </row>
    <row r="108" ht="12.75">
      <c r="A108" s="111">
        <v>104</v>
      </c>
    </row>
    <row r="109" ht="12.75">
      <c r="A109" s="111">
        <v>105</v>
      </c>
    </row>
    <row r="110" ht="12.75">
      <c r="A110" s="111">
        <v>106</v>
      </c>
    </row>
    <row r="111" ht="12.75">
      <c r="A111" s="111">
        <v>107</v>
      </c>
    </row>
    <row r="112" ht="12.75">
      <c r="A112" s="111">
        <v>108</v>
      </c>
    </row>
    <row r="113" ht="12.75">
      <c r="A113" s="111">
        <v>109</v>
      </c>
    </row>
    <row r="114" ht="12.75">
      <c r="A114" s="111">
        <v>110</v>
      </c>
    </row>
    <row r="115" ht="12.75">
      <c r="A115" s="111">
        <v>111</v>
      </c>
    </row>
    <row r="116" ht="12.75">
      <c r="A116" s="111">
        <v>112</v>
      </c>
    </row>
    <row r="117" ht="12.75">
      <c r="A117" s="111">
        <v>113</v>
      </c>
    </row>
    <row r="118" ht="12.75">
      <c r="A118" s="111">
        <v>114</v>
      </c>
    </row>
    <row r="119" ht="12.75">
      <c r="A119" s="111">
        <v>115</v>
      </c>
    </row>
    <row r="120" ht="12.75">
      <c r="A120" s="111">
        <v>116</v>
      </c>
    </row>
    <row r="121" ht="12.75">
      <c r="A121" s="111">
        <v>117</v>
      </c>
    </row>
    <row r="122" ht="12.75">
      <c r="A122" s="111">
        <v>118</v>
      </c>
    </row>
    <row r="123" ht="12.75">
      <c r="A123" s="111">
        <v>119</v>
      </c>
    </row>
    <row r="124" ht="12.75">
      <c r="A124" s="111">
        <v>120</v>
      </c>
    </row>
    <row r="125" ht="12.75">
      <c r="A125" s="111">
        <v>121</v>
      </c>
    </row>
    <row r="126" ht="12.75">
      <c r="A126" s="111">
        <v>122</v>
      </c>
    </row>
    <row r="127" ht="12.75">
      <c r="A127" s="111">
        <v>123</v>
      </c>
    </row>
    <row r="128" ht="12.75">
      <c r="A128" s="111">
        <v>124</v>
      </c>
    </row>
    <row r="129" ht="12.75">
      <c r="A129" s="111">
        <v>125</v>
      </c>
    </row>
    <row r="130" ht="12.75">
      <c r="A130" s="111">
        <v>126</v>
      </c>
    </row>
    <row r="131" ht="12.75">
      <c r="A131" s="111">
        <v>127</v>
      </c>
    </row>
    <row r="132" ht="12.75">
      <c r="A132" s="111">
        <v>128</v>
      </c>
    </row>
    <row r="133" ht="12.75">
      <c r="A133" s="111">
        <v>129</v>
      </c>
    </row>
    <row r="134" ht="12.75">
      <c r="A134" s="111">
        <v>130</v>
      </c>
    </row>
    <row r="135" ht="12.75">
      <c r="A135" s="111">
        <v>131</v>
      </c>
    </row>
    <row r="136" ht="12.75">
      <c r="A136" s="111">
        <v>132</v>
      </c>
    </row>
    <row r="137" ht="12.75">
      <c r="A137" s="111">
        <v>133</v>
      </c>
    </row>
    <row r="138" ht="12.75">
      <c r="A138" s="111">
        <v>134</v>
      </c>
    </row>
    <row r="139" ht="12.75">
      <c r="A139" s="111">
        <v>135</v>
      </c>
    </row>
    <row r="140" ht="12.75">
      <c r="A140" s="111">
        <v>136</v>
      </c>
    </row>
    <row r="141" ht="12.75">
      <c r="A141" s="111">
        <v>137</v>
      </c>
    </row>
    <row r="142" ht="12.75">
      <c r="A142" s="111">
        <v>138</v>
      </c>
    </row>
    <row r="143" ht="12.75">
      <c r="A143" s="111">
        <v>139</v>
      </c>
    </row>
    <row r="144" ht="12.75">
      <c r="A144" s="111">
        <v>140</v>
      </c>
    </row>
    <row r="145" ht="12.75">
      <c r="A145" s="111">
        <v>141</v>
      </c>
    </row>
    <row r="146" ht="12.75">
      <c r="A146" s="111">
        <v>142</v>
      </c>
    </row>
    <row r="147" ht="12.75">
      <c r="A147" s="111">
        <v>143</v>
      </c>
    </row>
    <row r="148" ht="12.75">
      <c r="A148" s="111">
        <v>144</v>
      </c>
    </row>
    <row r="149" ht="12.75">
      <c r="A149" s="111">
        <v>145</v>
      </c>
    </row>
    <row r="150" ht="12.75">
      <c r="A150" s="111">
        <v>146</v>
      </c>
    </row>
    <row r="151" ht="12.75">
      <c r="A151" s="111">
        <v>147</v>
      </c>
    </row>
    <row r="152" ht="12.75">
      <c r="A152" s="111">
        <v>148</v>
      </c>
    </row>
    <row r="153" ht="12.75">
      <c r="A153" s="111">
        <v>149</v>
      </c>
    </row>
    <row r="154" ht="12.75">
      <c r="A154" s="111">
        <v>150</v>
      </c>
    </row>
    <row r="155" ht="12.75">
      <c r="A155" s="111">
        <v>151</v>
      </c>
    </row>
    <row r="156" ht="12.75">
      <c r="A156" s="111">
        <v>152</v>
      </c>
    </row>
    <row r="157" ht="12.75">
      <c r="A157" s="111">
        <v>153</v>
      </c>
    </row>
    <row r="158" ht="12.75">
      <c r="A158" s="111">
        <v>154</v>
      </c>
    </row>
    <row r="159" ht="12.75">
      <c r="A159" s="111">
        <v>155</v>
      </c>
    </row>
    <row r="160" ht="12.75">
      <c r="A160" s="111">
        <v>156</v>
      </c>
    </row>
    <row r="161" ht="12.75">
      <c r="A161" s="111">
        <v>157</v>
      </c>
    </row>
    <row r="162" ht="12.75">
      <c r="A162" s="111">
        <v>158</v>
      </c>
    </row>
    <row r="163" ht="12.75">
      <c r="A163" s="111">
        <v>159</v>
      </c>
    </row>
    <row r="164" ht="12.75">
      <c r="A164" s="111">
        <v>160</v>
      </c>
    </row>
    <row r="165" ht="12.75">
      <c r="A165" s="111">
        <v>161</v>
      </c>
    </row>
    <row r="166" ht="12.75">
      <c r="A166" s="111">
        <v>162</v>
      </c>
    </row>
    <row r="167" ht="12.75">
      <c r="A167" s="111">
        <v>163</v>
      </c>
    </row>
    <row r="168" ht="12.75">
      <c r="A168" s="111">
        <v>164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7"/>
  <sheetViews>
    <sheetView zoomScale="160" zoomScaleNormal="160" zoomScalePageLayoutView="0" workbookViewId="0" topLeftCell="A2">
      <selection activeCell="E7" sqref="E7"/>
    </sheetView>
  </sheetViews>
  <sheetFormatPr defaultColWidth="9.140625" defaultRowHeight="12.75"/>
  <cols>
    <col min="1" max="1" width="22.140625" style="89" bestFit="1" customWidth="1"/>
    <col min="2" max="2" width="20.57421875" style="89" bestFit="1" customWidth="1"/>
    <col min="3" max="3" width="14.421875" style="89" bestFit="1" customWidth="1"/>
    <col min="4" max="4" width="16.00390625" style="89" bestFit="1" customWidth="1"/>
    <col min="5" max="5" width="16.7109375" style="138" customWidth="1"/>
    <col min="6" max="16384" width="9.140625" style="89" customWidth="1"/>
  </cols>
  <sheetData>
    <row r="1" spans="1:2" ht="12.75" hidden="1">
      <c r="A1" s="253" t="s">
        <v>84</v>
      </c>
      <c r="B1" s="253" t="s">
        <v>374</v>
      </c>
    </row>
    <row r="3" spans="1:5" ht="12.75" hidden="1">
      <c r="A3" s="245"/>
      <c r="B3" s="246"/>
      <c r="C3" s="245" t="s">
        <v>114</v>
      </c>
      <c r="D3" s="254"/>
      <c r="E3" s="89"/>
    </row>
    <row r="4" spans="1:5" s="113" customFormat="1" ht="15">
      <c r="A4" s="252" t="s">
        <v>3</v>
      </c>
      <c r="B4" s="252" t="s">
        <v>2</v>
      </c>
      <c r="C4" s="245" t="s">
        <v>87</v>
      </c>
      <c r="D4" s="255" t="s">
        <v>115</v>
      </c>
      <c r="E4" s="89"/>
    </row>
    <row r="5" spans="1:5" ht="12.75">
      <c r="A5" s="245" t="s">
        <v>213</v>
      </c>
      <c r="B5" s="245" t="s">
        <v>172</v>
      </c>
      <c r="C5" s="256">
        <v>558</v>
      </c>
      <c r="D5" s="255">
        <v>558</v>
      </c>
      <c r="E5" s="89"/>
    </row>
    <row r="6" spans="1:5" ht="12.75">
      <c r="A6" s="245" t="s">
        <v>375</v>
      </c>
      <c r="B6" s="246"/>
      <c r="C6" s="256">
        <v>558</v>
      </c>
      <c r="D6" s="255">
        <v>558</v>
      </c>
      <c r="E6" s="89"/>
    </row>
    <row r="7" spans="1:5" ht="12.75">
      <c r="A7" s="245" t="s">
        <v>43</v>
      </c>
      <c r="B7" s="245" t="s">
        <v>162</v>
      </c>
      <c r="C7" s="256">
        <v>552</v>
      </c>
      <c r="D7" s="255">
        <v>552</v>
      </c>
      <c r="E7" s="89"/>
    </row>
    <row r="8" spans="1:5" ht="12.75">
      <c r="A8" s="257"/>
      <c r="B8" s="260" t="s">
        <v>163</v>
      </c>
      <c r="C8" s="261">
        <v>557</v>
      </c>
      <c r="D8" s="262">
        <v>557</v>
      </c>
      <c r="E8" s="89"/>
    </row>
    <row r="9" spans="1:5" ht="12.75">
      <c r="A9" s="245" t="s">
        <v>376</v>
      </c>
      <c r="B9" s="246"/>
      <c r="C9" s="256">
        <v>1109</v>
      </c>
      <c r="D9" s="255">
        <v>554.5</v>
      </c>
      <c r="E9" s="89"/>
    </row>
    <row r="10" spans="1:5" ht="12.75">
      <c r="A10" s="245" t="s">
        <v>185</v>
      </c>
      <c r="B10" s="245" t="s">
        <v>40</v>
      </c>
      <c r="C10" s="256">
        <v>514</v>
      </c>
      <c r="D10" s="255">
        <v>514</v>
      </c>
      <c r="E10" s="89"/>
    </row>
    <row r="11" spans="1:5" ht="12.75">
      <c r="A11" s="257"/>
      <c r="B11" s="260" t="s">
        <v>109</v>
      </c>
      <c r="C11" s="261">
        <v>564</v>
      </c>
      <c r="D11" s="262">
        <v>564</v>
      </c>
      <c r="E11" s="89"/>
    </row>
    <row r="12" spans="1:5" ht="12.75">
      <c r="A12" s="257"/>
      <c r="B12" s="260" t="s">
        <v>110</v>
      </c>
      <c r="C12" s="261">
        <v>555</v>
      </c>
      <c r="D12" s="262">
        <v>555</v>
      </c>
      <c r="E12" s="89"/>
    </row>
    <row r="13" spans="1:5" ht="12.75">
      <c r="A13" s="257"/>
      <c r="B13" s="260" t="s">
        <v>200</v>
      </c>
      <c r="C13" s="261">
        <v>500</v>
      </c>
      <c r="D13" s="262">
        <v>500</v>
      </c>
      <c r="E13" s="89"/>
    </row>
    <row r="14" spans="1:5" ht="12.75">
      <c r="A14" s="245" t="s">
        <v>377</v>
      </c>
      <c r="B14" s="246"/>
      <c r="C14" s="256">
        <v>2133</v>
      </c>
      <c r="D14" s="255">
        <v>533.25</v>
      </c>
      <c r="E14" s="89"/>
    </row>
    <row r="15" spans="1:5" ht="12.75">
      <c r="A15" s="245" t="s">
        <v>190</v>
      </c>
      <c r="B15" s="245" t="s">
        <v>61</v>
      </c>
      <c r="C15" s="256">
        <v>552</v>
      </c>
      <c r="D15" s="255">
        <v>552</v>
      </c>
      <c r="E15" s="89"/>
    </row>
    <row r="16" spans="1:5" ht="12.75">
      <c r="A16" s="257"/>
      <c r="B16" s="260" t="s">
        <v>60</v>
      </c>
      <c r="C16" s="261">
        <v>543</v>
      </c>
      <c r="D16" s="262">
        <v>543</v>
      </c>
      <c r="E16" s="89"/>
    </row>
    <row r="17" spans="1:5" ht="12.75">
      <c r="A17" s="257"/>
      <c r="B17" s="260" t="s">
        <v>164</v>
      </c>
      <c r="C17" s="261">
        <v>536</v>
      </c>
      <c r="D17" s="262">
        <v>536</v>
      </c>
      <c r="E17" s="89"/>
    </row>
    <row r="18" spans="1:5" ht="12.75">
      <c r="A18" s="257"/>
      <c r="B18" s="260" t="s">
        <v>168</v>
      </c>
      <c r="C18" s="261">
        <v>481</v>
      </c>
      <c r="D18" s="262">
        <v>481</v>
      </c>
      <c r="E18" s="89"/>
    </row>
    <row r="19" spans="1:5" ht="12.75">
      <c r="A19" s="245" t="s">
        <v>378</v>
      </c>
      <c r="B19" s="246"/>
      <c r="C19" s="256">
        <v>2112</v>
      </c>
      <c r="D19" s="255">
        <v>528</v>
      </c>
      <c r="E19" s="89"/>
    </row>
    <row r="20" spans="1:5" ht="12.75">
      <c r="A20" s="245" t="s">
        <v>179</v>
      </c>
      <c r="B20" s="245" t="s">
        <v>143</v>
      </c>
      <c r="C20" s="256">
        <v>528</v>
      </c>
      <c r="D20" s="255">
        <v>528</v>
      </c>
      <c r="E20" s="89"/>
    </row>
    <row r="21" spans="1:5" ht="12.75">
      <c r="A21" s="245" t="s">
        <v>379</v>
      </c>
      <c r="B21" s="246"/>
      <c r="C21" s="256">
        <v>528</v>
      </c>
      <c r="D21" s="255">
        <v>528</v>
      </c>
      <c r="E21" s="89"/>
    </row>
    <row r="22" spans="1:5" ht="12.75">
      <c r="A22" s="245" t="s">
        <v>296</v>
      </c>
      <c r="B22" s="245" t="s">
        <v>41</v>
      </c>
      <c r="C22" s="256">
        <v>539</v>
      </c>
      <c r="D22" s="255">
        <v>539</v>
      </c>
      <c r="E22" s="89"/>
    </row>
    <row r="23" spans="1:5" ht="12.75">
      <c r="A23" s="257"/>
      <c r="B23" s="260" t="s">
        <v>103</v>
      </c>
      <c r="C23" s="261">
        <v>487</v>
      </c>
      <c r="D23" s="262">
        <v>487</v>
      </c>
      <c r="E23" s="89"/>
    </row>
    <row r="24" spans="1:5" ht="12.75">
      <c r="A24" s="257"/>
      <c r="B24" s="260" t="s">
        <v>156</v>
      </c>
      <c r="C24" s="261">
        <v>511</v>
      </c>
      <c r="D24" s="262">
        <v>511</v>
      </c>
      <c r="E24" s="89"/>
    </row>
    <row r="25" spans="1:5" ht="12.75">
      <c r="A25" s="257"/>
      <c r="B25" s="260" t="s">
        <v>295</v>
      </c>
      <c r="C25" s="261">
        <v>561</v>
      </c>
      <c r="D25" s="262">
        <v>561</v>
      </c>
      <c r="E25" s="89"/>
    </row>
    <row r="26" spans="1:5" ht="12.75">
      <c r="A26" s="245" t="s">
        <v>380</v>
      </c>
      <c r="B26" s="246"/>
      <c r="C26" s="256">
        <v>2098</v>
      </c>
      <c r="D26" s="255">
        <v>524.5</v>
      </c>
      <c r="E26" s="89"/>
    </row>
    <row r="27" spans="1:5" ht="12.75">
      <c r="A27" s="245" t="s">
        <v>305</v>
      </c>
      <c r="B27" s="245" t="s">
        <v>107</v>
      </c>
      <c r="C27" s="256">
        <v>540</v>
      </c>
      <c r="D27" s="255">
        <v>540</v>
      </c>
      <c r="E27" s="89"/>
    </row>
    <row r="28" spans="1:5" ht="12.75">
      <c r="A28" s="257"/>
      <c r="B28" s="260" t="s">
        <v>302</v>
      </c>
      <c r="C28" s="261">
        <v>505</v>
      </c>
      <c r="D28" s="262">
        <v>505</v>
      </c>
      <c r="E28" s="89"/>
    </row>
    <row r="29" spans="1:5" ht="12.75">
      <c r="A29" s="257"/>
      <c r="B29" s="260" t="s">
        <v>108</v>
      </c>
      <c r="C29" s="261">
        <v>520</v>
      </c>
      <c r="D29" s="262">
        <v>520</v>
      </c>
      <c r="E29" s="89"/>
    </row>
    <row r="30" spans="1:5" ht="12.75">
      <c r="A30" s="257"/>
      <c r="B30" s="260" t="s">
        <v>311</v>
      </c>
      <c r="C30" s="261">
        <v>519</v>
      </c>
      <c r="D30" s="262">
        <v>519</v>
      </c>
      <c r="E30" s="89"/>
    </row>
    <row r="31" spans="1:5" ht="12.75">
      <c r="A31" s="245" t="s">
        <v>381</v>
      </c>
      <c r="B31" s="246"/>
      <c r="C31" s="256">
        <v>2084</v>
      </c>
      <c r="D31" s="255">
        <v>521</v>
      </c>
      <c r="E31" s="89"/>
    </row>
    <row r="32" spans="1:5" ht="12.75">
      <c r="A32" s="245" t="s">
        <v>188</v>
      </c>
      <c r="B32" s="245" t="s">
        <v>160</v>
      </c>
      <c r="C32" s="256">
        <v>548</v>
      </c>
      <c r="D32" s="255">
        <v>548</v>
      </c>
      <c r="E32" s="89"/>
    </row>
    <row r="33" spans="1:5" ht="12.75">
      <c r="A33" s="257"/>
      <c r="B33" s="260" t="s">
        <v>161</v>
      </c>
      <c r="C33" s="261">
        <v>521</v>
      </c>
      <c r="D33" s="262">
        <v>521</v>
      </c>
      <c r="E33" s="89"/>
    </row>
    <row r="34" spans="1:5" ht="12.75">
      <c r="A34" s="257"/>
      <c r="B34" s="260" t="s">
        <v>299</v>
      </c>
      <c r="C34" s="261">
        <v>512</v>
      </c>
      <c r="D34" s="262">
        <v>512</v>
      </c>
      <c r="E34" s="89"/>
    </row>
    <row r="35" spans="1:5" ht="12.75">
      <c r="A35" s="257"/>
      <c r="B35" s="260" t="s">
        <v>300</v>
      </c>
      <c r="C35" s="261">
        <v>487</v>
      </c>
      <c r="D35" s="262">
        <v>487</v>
      </c>
      <c r="E35" s="89"/>
    </row>
    <row r="36" spans="1:5" ht="12.75">
      <c r="A36" s="245" t="s">
        <v>382</v>
      </c>
      <c r="B36" s="246"/>
      <c r="C36" s="256">
        <v>2068</v>
      </c>
      <c r="D36" s="255">
        <v>517</v>
      </c>
      <c r="E36" s="89"/>
    </row>
    <row r="37" spans="1:5" ht="12.75">
      <c r="A37" s="245" t="s">
        <v>57</v>
      </c>
      <c r="B37" s="245" t="s">
        <v>42</v>
      </c>
      <c r="C37" s="256">
        <v>490</v>
      </c>
      <c r="D37" s="255">
        <v>490</v>
      </c>
      <c r="E37" s="89"/>
    </row>
    <row r="38" spans="1:5" ht="12.75">
      <c r="A38" s="257"/>
      <c r="B38" s="260" t="s">
        <v>157</v>
      </c>
      <c r="C38" s="261">
        <v>508</v>
      </c>
      <c r="D38" s="262">
        <v>508</v>
      </c>
      <c r="E38" s="89"/>
    </row>
    <row r="39" spans="1:5" ht="12.75">
      <c r="A39" s="257"/>
      <c r="B39" s="260" t="s">
        <v>158</v>
      </c>
      <c r="C39" s="261">
        <v>510</v>
      </c>
      <c r="D39" s="262">
        <v>510</v>
      </c>
      <c r="E39" s="89"/>
    </row>
    <row r="40" spans="1:5" ht="12.75">
      <c r="A40" s="257"/>
      <c r="B40" s="260" t="s">
        <v>297</v>
      </c>
      <c r="C40" s="261">
        <v>542</v>
      </c>
      <c r="D40" s="262">
        <v>542</v>
      </c>
      <c r="E40" s="89"/>
    </row>
    <row r="41" spans="1:5" ht="12.75">
      <c r="A41" s="245" t="s">
        <v>383</v>
      </c>
      <c r="B41" s="246"/>
      <c r="C41" s="256">
        <v>2050</v>
      </c>
      <c r="D41" s="255">
        <v>512.5</v>
      </c>
      <c r="E41" s="89"/>
    </row>
    <row r="42" spans="1:5" ht="12.75">
      <c r="A42" s="245" t="s">
        <v>306</v>
      </c>
      <c r="B42" s="245" t="s">
        <v>307</v>
      </c>
      <c r="C42" s="256">
        <v>487</v>
      </c>
      <c r="D42" s="255">
        <v>487</v>
      </c>
      <c r="E42" s="89"/>
    </row>
    <row r="43" spans="1:5" ht="12.75">
      <c r="A43" s="257"/>
      <c r="B43" s="260" t="s">
        <v>308</v>
      </c>
      <c r="C43" s="261">
        <v>481</v>
      </c>
      <c r="D43" s="262">
        <v>481</v>
      </c>
      <c r="E43" s="89"/>
    </row>
    <row r="44" spans="1:5" ht="12.75">
      <c r="A44" s="257"/>
      <c r="B44" s="260" t="s">
        <v>309</v>
      </c>
      <c r="C44" s="261">
        <v>527</v>
      </c>
      <c r="D44" s="262">
        <v>527</v>
      </c>
      <c r="E44" s="89"/>
    </row>
    <row r="45" spans="1:5" ht="12.75">
      <c r="A45" s="257"/>
      <c r="B45" s="260" t="s">
        <v>310</v>
      </c>
      <c r="C45" s="261">
        <v>512</v>
      </c>
      <c r="D45" s="262">
        <v>512</v>
      </c>
      <c r="E45" s="89"/>
    </row>
    <row r="46" spans="1:5" ht="12.75">
      <c r="A46" s="245" t="s">
        <v>384</v>
      </c>
      <c r="B46" s="246"/>
      <c r="C46" s="256">
        <v>2007</v>
      </c>
      <c r="D46" s="255">
        <v>501.75</v>
      </c>
      <c r="E46" s="89"/>
    </row>
    <row r="47" spans="1:5" ht="12.75">
      <c r="A47" s="245" t="s">
        <v>64</v>
      </c>
      <c r="B47" s="245" t="s">
        <v>78</v>
      </c>
      <c r="C47" s="256">
        <v>475</v>
      </c>
      <c r="D47" s="255">
        <v>475</v>
      </c>
      <c r="E47" s="89"/>
    </row>
    <row r="48" spans="1:5" ht="12.75">
      <c r="A48" s="257"/>
      <c r="B48" s="260" t="s">
        <v>75</v>
      </c>
      <c r="C48" s="261">
        <v>567</v>
      </c>
      <c r="D48" s="262">
        <v>567</v>
      </c>
      <c r="E48" s="89"/>
    </row>
    <row r="49" spans="1:5" ht="12.75">
      <c r="A49" s="257"/>
      <c r="B49" s="260" t="s">
        <v>239</v>
      </c>
      <c r="C49" s="261">
        <v>529</v>
      </c>
      <c r="D49" s="262">
        <v>529</v>
      </c>
      <c r="E49" s="89"/>
    </row>
    <row r="50" spans="1:5" ht="12.75">
      <c r="A50" s="257"/>
      <c r="B50" s="260" t="s">
        <v>76</v>
      </c>
      <c r="C50" s="261">
        <v>523</v>
      </c>
      <c r="D50" s="262">
        <v>523</v>
      </c>
      <c r="E50" s="89"/>
    </row>
    <row r="51" spans="1:5" ht="12.75">
      <c r="A51" s="257"/>
      <c r="B51" s="260" t="s">
        <v>79</v>
      </c>
      <c r="C51" s="261">
        <v>454</v>
      </c>
      <c r="D51" s="262">
        <v>454</v>
      </c>
      <c r="E51" s="89"/>
    </row>
    <row r="52" spans="1:5" ht="12.75">
      <c r="A52" s="257"/>
      <c r="B52" s="260" t="s">
        <v>44</v>
      </c>
      <c r="C52" s="261">
        <v>524</v>
      </c>
      <c r="D52" s="262">
        <v>524</v>
      </c>
      <c r="E52" s="89"/>
    </row>
    <row r="53" spans="1:5" ht="12.75">
      <c r="A53" s="257"/>
      <c r="B53" s="260" t="s">
        <v>74</v>
      </c>
      <c r="C53" s="261">
        <v>560</v>
      </c>
      <c r="D53" s="262">
        <v>560</v>
      </c>
      <c r="E53" s="89"/>
    </row>
    <row r="54" spans="1:5" ht="12.75">
      <c r="A54" s="257"/>
      <c r="B54" s="260" t="s">
        <v>81</v>
      </c>
      <c r="C54" s="261">
        <v>512</v>
      </c>
      <c r="D54" s="262">
        <v>512</v>
      </c>
      <c r="E54" s="89"/>
    </row>
    <row r="55" spans="1:5" ht="12.75">
      <c r="A55" s="257"/>
      <c r="B55" s="260" t="s">
        <v>80</v>
      </c>
      <c r="C55" s="261">
        <v>381</v>
      </c>
      <c r="D55" s="262">
        <v>381</v>
      </c>
      <c r="E55" s="89"/>
    </row>
    <row r="56" spans="1:5" ht="12.75">
      <c r="A56" s="257"/>
      <c r="B56" s="260" t="s">
        <v>66</v>
      </c>
      <c r="C56" s="261">
        <v>469</v>
      </c>
      <c r="D56" s="262">
        <v>469</v>
      </c>
      <c r="E56" s="89"/>
    </row>
    <row r="57" spans="1:5" ht="12.75">
      <c r="A57" s="257"/>
      <c r="B57" s="260" t="s">
        <v>231</v>
      </c>
      <c r="C57" s="261">
        <v>454</v>
      </c>
      <c r="D57" s="262">
        <v>454</v>
      </c>
      <c r="E57" s="89"/>
    </row>
    <row r="58" spans="1:5" ht="12.75">
      <c r="A58" s="257"/>
      <c r="B58" s="260" t="s">
        <v>65</v>
      </c>
      <c r="C58" s="261">
        <v>523</v>
      </c>
      <c r="D58" s="262">
        <v>523</v>
      </c>
      <c r="E58" s="89"/>
    </row>
    <row r="59" spans="1:5" ht="12.75">
      <c r="A59" s="257"/>
      <c r="B59" s="260" t="s">
        <v>91</v>
      </c>
      <c r="C59" s="261">
        <v>496</v>
      </c>
      <c r="D59" s="262">
        <v>496</v>
      </c>
      <c r="E59" s="89"/>
    </row>
    <row r="60" spans="1:5" ht="12.75">
      <c r="A60" s="257"/>
      <c r="B60" s="260" t="s">
        <v>92</v>
      </c>
      <c r="C60" s="261">
        <v>531</v>
      </c>
      <c r="D60" s="262">
        <v>531</v>
      </c>
      <c r="E60" s="89"/>
    </row>
    <row r="61" spans="1:5" ht="12.75">
      <c r="A61" s="257"/>
      <c r="B61" s="260" t="s">
        <v>93</v>
      </c>
      <c r="C61" s="261">
        <v>489</v>
      </c>
      <c r="D61" s="262">
        <v>489</v>
      </c>
      <c r="E61" s="89"/>
    </row>
    <row r="62" spans="1:5" ht="12.75">
      <c r="A62" s="257"/>
      <c r="B62" s="260" t="s">
        <v>94</v>
      </c>
      <c r="C62" s="261">
        <v>445</v>
      </c>
      <c r="D62" s="262">
        <v>445</v>
      </c>
      <c r="E62" s="89"/>
    </row>
    <row r="63" spans="1:5" ht="12.75">
      <c r="A63" s="257"/>
      <c r="B63" s="260" t="s">
        <v>95</v>
      </c>
      <c r="C63" s="261">
        <v>497</v>
      </c>
      <c r="D63" s="262">
        <v>497</v>
      </c>
      <c r="E63" s="89"/>
    </row>
    <row r="64" spans="1:5" ht="12.75">
      <c r="A64" s="257"/>
      <c r="B64" s="260" t="s">
        <v>96</v>
      </c>
      <c r="C64" s="261">
        <v>505</v>
      </c>
      <c r="D64" s="262">
        <v>505</v>
      </c>
      <c r="E64" s="89"/>
    </row>
    <row r="65" spans="1:5" ht="12.75">
      <c r="A65" s="257"/>
      <c r="B65" s="260" t="s">
        <v>97</v>
      </c>
      <c r="C65" s="261">
        <v>480</v>
      </c>
      <c r="D65" s="262">
        <v>480</v>
      </c>
      <c r="E65" s="89"/>
    </row>
    <row r="66" spans="1:5" ht="12.75">
      <c r="A66" s="257"/>
      <c r="B66" s="260" t="s">
        <v>90</v>
      </c>
      <c r="C66" s="261">
        <v>509</v>
      </c>
      <c r="D66" s="262">
        <v>509</v>
      </c>
      <c r="E66" s="89"/>
    </row>
    <row r="67" spans="1:5" ht="12.75">
      <c r="A67" s="257"/>
      <c r="B67" s="260" t="s">
        <v>89</v>
      </c>
      <c r="C67" s="261">
        <v>545</v>
      </c>
      <c r="D67" s="262">
        <v>545</v>
      </c>
      <c r="E67" s="89"/>
    </row>
    <row r="68" spans="1:5" ht="12.75">
      <c r="A68" s="257"/>
      <c r="B68" s="260" t="s">
        <v>88</v>
      </c>
      <c r="C68" s="261">
        <v>494</v>
      </c>
      <c r="D68" s="262">
        <v>494</v>
      </c>
      <c r="E68" s="89"/>
    </row>
    <row r="69" spans="1:5" ht="12.75">
      <c r="A69" s="257"/>
      <c r="B69" s="260" t="s">
        <v>98</v>
      </c>
      <c r="C69" s="261">
        <v>548</v>
      </c>
      <c r="D69" s="262">
        <v>548</v>
      </c>
      <c r="E69" s="89"/>
    </row>
    <row r="70" spans="1:5" ht="12.75">
      <c r="A70" s="257"/>
      <c r="B70" s="260" t="s">
        <v>111</v>
      </c>
      <c r="C70" s="261">
        <v>483</v>
      </c>
      <c r="D70" s="262">
        <v>483</v>
      </c>
      <c r="E70" s="89"/>
    </row>
    <row r="71" spans="1:5" ht="12.75">
      <c r="A71" s="257"/>
      <c r="B71" s="260" t="s">
        <v>124</v>
      </c>
      <c r="C71" s="261">
        <v>497</v>
      </c>
      <c r="D71" s="262">
        <v>497</v>
      </c>
      <c r="E71" s="89"/>
    </row>
    <row r="72" spans="1:5" ht="12.75">
      <c r="A72" s="257"/>
      <c r="B72" s="260" t="s">
        <v>202</v>
      </c>
      <c r="C72" s="261">
        <v>494</v>
      </c>
      <c r="D72" s="262">
        <v>494</v>
      </c>
      <c r="E72" s="89"/>
    </row>
    <row r="73" spans="1:5" ht="12.75">
      <c r="A73" s="257"/>
      <c r="B73" s="260" t="s">
        <v>232</v>
      </c>
      <c r="C73" s="261">
        <v>497</v>
      </c>
      <c r="D73" s="262">
        <v>497</v>
      </c>
      <c r="E73" s="89"/>
    </row>
    <row r="74" spans="1:5" ht="12.75">
      <c r="A74" s="245" t="s">
        <v>385</v>
      </c>
      <c r="B74" s="246"/>
      <c r="C74" s="256">
        <v>13481</v>
      </c>
      <c r="D74" s="255">
        <v>499.2962962962963</v>
      </c>
      <c r="E74" s="89"/>
    </row>
    <row r="75" spans="1:5" ht="12.75">
      <c r="A75" s="245" t="s">
        <v>298</v>
      </c>
      <c r="B75" s="245" t="s">
        <v>36</v>
      </c>
      <c r="C75" s="256">
        <v>477</v>
      </c>
      <c r="D75" s="255">
        <v>477</v>
      </c>
      <c r="E75" s="89"/>
    </row>
    <row r="76" spans="1:5" ht="12.75">
      <c r="A76" s="257"/>
      <c r="B76" s="260" t="s">
        <v>35</v>
      </c>
      <c r="C76" s="261">
        <v>505</v>
      </c>
      <c r="D76" s="262">
        <v>505</v>
      </c>
      <c r="E76" s="89"/>
    </row>
    <row r="77" spans="1:5" ht="12.75">
      <c r="A77" s="257"/>
      <c r="B77" s="260" t="s">
        <v>293</v>
      </c>
      <c r="C77" s="261">
        <v>497</v>
      </c>
      <c r="D77" s="262">
        <v>497</v>
      </c>
      <c r="E77" s="89"/>
    </row>
    <row r="78" spans="1:5" ht="12.75">
      <c r="A78" s="257"/>
      <c r="B78" s="260" t="s">
        <v>294</v>
      </c>
      <c r="C78" s="261">
        <v>518</v>
      </c>
      <c r="D78" s="262">
        <v>518</v>
      </c>
      <c r="E78" s="89"/>
    </row>
    <row r="79" spans="1:5" ht="12.75">
      <c r="A79" s="245" t="s">
        <v>386</v>
      </c>
      <c r="B79" s="246"/>
      <c r="C79" s="256">
        <v>1997</v>
      </c>
      <c r="D79" s="255">
        <v>499.25</v>
      </c>
      <c r="E79" s="89"/>
    </row>
    <row r="80" spans="1:5" ht="12.75">
      <c r="A80" s="245" t="s">
        <v>181</v>
      </c>
      <c r="B80" s="245" t="s">
        <v>208</v>
      </c>
      <c r="C80" s="256">
        <v>462</v>
      </c>
      <c r="D80" s="255">
        <v>462</v>
      </c>
      <c r="E80" s="89"/>
    </row>
    <row r="81" spans="1:5" ht="12.75">
      <c r="A81" s="257"/>
      <c r="B81" s="260" t="s">
        <v>209</v>
      </c>
      <c r="C81" s="261">
        <v>529</v>
      </c>
      <c r="D81" s="262">
        <v>529</v>
      </c>
      <c r="E81" s="89"/>
    </row>
    <row r="82" spans="1:5" ht="12.75">
      <c r="A82" s="257"/>
      <c r="B82" s="260" t="s">
        <v>210</v>
      </c>
      <c r="C82" s="261">
        <v>476</v>
      </c>
      <c r="D82" s="262">
        <v>476</v>
      </c>
      <c r="E82" s="89"/>
    </row>
    <row r="83" spans="1:5" ht="12.75">
      <c r="A83" s="257"/>
      <c r="B83" s="260" t="s">
        <v>211</v>
      </c>
      <c r="C83" s="261">
        <v>514</v>
      </c>
      <c r="D83" s="262">
        <v>514</v>
      </c>
      <c r="E83" s="89"/>
    </row>
    <row r="84" spans="1:5" ht="12.75">
      <c r="A84" s="245" t="s">
        <v>387</v>
      </c>
      <c r="B84" s="246"/>
      <c r="C84" s="256">
        <v>1981</v>
      </c>
      <c r="D84" s="255">
        <v>495.25</v>
      </c>
      <c r="E84" s="89"/>
    </row>
    <row r="85" spans="1:5" ht="12.75">
      <c r="A85" s="245" t="s">
        <v>100</v>
      </c>
      <c r="B85" s="245" t="s">
        <v>39</v>
      </c>
      <c r="C85" s="256">
        <v>466</v>
      </c>
      <c r="D85" s="255">
        <v>466</v>
      </c>
      <c r="E85" s="89"/>
    </row>
    <row r="86" spans="1:5" ht="12.75">
      <c r="A86" s="257"/>
      <c r="B86" s="260" t="s">
        <v>101</v>
      </c>
      <c r="C86" s="261">
        <v>559</v>
      </c>
      <c r="D86" s="262">
        <v>559</v>
      </c>
      <c r="E86" s="89"/>
    </row>
    <row r="87" spans="1:5" ht="12.75">
      <c r="A87" s="257"/>
      <c r="B87" s="260" t="s">
        <v>102</v>
      </c>
      <c r="C87" s="261">
        <v>463</v>
      </c>
      <c r="D87" s="262">
        <v>463</v>
      </c>
      <c r="E87" s="89"/>
    </row>
    <row r="88" spans="1:5" ht="12.75">
      <c r="A88" s="257"/>
      <c r="B88" s="260" t="s">
        <v>159</v>
      </c>
      <c r="C88" s="261">
        <v>483</v>
      </c>
      <c r="D88" s="262">
        <v>483</v>
      </c>
      <c r="E88" s="89"/>
    </row>
    <row r="89" spans="1:5" ht="12.75">
      <c r="A89" s="245" t="s">
        <v>388</v>
      </c>
      <c r="B89" s="246"/>
      <c r="C89" s="256">
        <v>1971</v>
      </c>
      <c r="D89" s="255">
        <v>492.75</v>
      </c>
      <c r="E89" s="89"/>
    </row>
    <row r="90" spans="1:5" ht="12.75">
      <c r="A90" s="245" t="s">
        <v>32</v>
      </c>
      <c r="B90" s="245" t="s">
        <v>141</v>
      </c>
      <c r="C90" s="256">
        <v>466</v>
      </c>
      <c r="D90" s="255">
        <v>466</v>
      </c>
      <c r="E90" s="89"/>
    </row>
    <row r="91" spans="1:5" ht="12.75">
      <c r="A91" s="257"/>
      <c r="B91" s="260" t="s">
        <v>142</v>
      </c>
      <c r="C91" s="261">
        <v>511</v>
      </c>
      <c r="D91" s="262">
        <v>511</v>
      </c>
      <c r="E91" s="89"/>
    </row>
    <row r="92" spans="1:5" ht="12.75">
      <c r="A92" s="245" t="s">
        <v>389</v>
      </c>
      <c r="B92" s="246"/>
      <c r="C92" s="256">
        <v>977</v>
      </c>
      <c r="D92" s="255">
        <v>488.5</v>
      </c>
      <c r="E92" s="89"/>
    </row>
    <row r="93" spans="1:5" ht="12.75">
      <c r="A93" s="245" t="s">
        <v>175</v>
      </c>
      <c r="B93" s="245" t="s">
        <v>38</v>
      </c>
      <c r="C93" s="256">
        <v>423</v>
      </c>
      <c r="D93" s="255">
        <v>423</v>
      </c>
      <c r="E93" s="89"/>
    </row>
    <row r="94" spans="1:5" ht="12.75">
      <c r="A94" s="257"/>
      <c r="B94" s="260" t="s">
        <v>133</v>
      </c>
      <c r="C94" s="261">
        <v>502</v>
      </c>
      <c r="D94" s="262">
        <v>502</v>
      </c>
      <c r="E94" s="89"/>
    </row>
    <row r="95" spans="1:5" ht="12.75">
      <c r="A95" s="257"/>
      <c r="B95" s="260" t="s">
        <v>134</v>
      </c>
      <c r="C95" s="261">
        <v>515</v>
      </c>
      <c r="D95" s="262">
        <v>515</v>
      </c>
      <c r="E95" s="89"/>
    </row>
    <row r="96" spans="1:5" ht="12.75">
      <c r="A96" s="257"/>
      <c r="B96" s="260" t="s">
        <v>264</v>
      </c>
      <c r="C96" s="261">
        <v>509</v>
      </c>
      <c r="D96" s="262">
        <v>509</v>
      </c>
      <c r="E96" s="89"/>
    </row>
    <row r="97" spans="1:5" ht="12.75">
      <c r="A97" s="245" t="s">
        <v>390</v>
      </c>
      <c r="B97" s="246"/>
      <c r="C97" s="256">
        <v>1949</v>
      </c>
      <c r="D97" s="255">
        <v>487.25</v>
      </c>
      <c r="E97" s="89"/>
    </row>
    <row r="98" spans="1:5" ht="12.75">
      <c r="A98" s="245" t="s">
        <v>189</v>
      </c>
      <c r="B98" s="245" t="s">
        <v>58</v>
      </c>
      <c r="C98" s="256">
        <v>448</v>
      </c>
      <c r="D98" s="255">
        <v>448</v>
      </c>
      <c r="E98" s="89"/>
    </row>
    <row r="99" spans="1:5" ht="12.75">
      <c r="A99" s="257"/>
      <c r="B99" s="260" t="s">
        <v>59</v>
      </c>
      <c r="C99" s="261">
        <v>525</v>
      </c>
      <c r="D99" s="262">
        <v>525</v>
      </c>
      <c r="E99" s="89"/>
    </row>
    <row r="100" spans="1:5" ht="12.75">
      <c r="A100" s="257"/>
      <c r="B100" s="260" t="s">
        <v>62</v>
      </c>
      <c r="C100" s="261">
        <v>527</v>
      </c>
      <c r="D100" s="262">
        <v>527</v>
      </c>
      <c r="E100" s="89"/>
    </row>
    <row r="101" spans="1:5" ht="12.75">
      <c r="A101" s="257"/>
      <c r="B101" s="260" t="s">
        <v>169</v>
      </c>
      <c r="C101" s="261">
        <v>449</v>
      </c>
      <c r="D101" s="262">
        <v>449</v>
      </c>
      <c r="E101" s="89"/>
    </row>
    <row r="102" spans="1:5" ht="12.75">
      <c r="A102" s="245" t="s">
        <v>391</v>
      </c>
      <c r="B102" s="246"/>
      <c r="C102" s="256">
        <v>1949</v>
      </c>
      <c r="D102" s="255">
        <v>487.25</v>
      </c>
      <c r="E102" s="89"/>
    </row>
    <row r="103" spans="1:5" ht="12.75">
      <c r="A103" s="245" t="s">
        <v>186</v>
      </c>
      <c r="B103" s="245" t="s">
        <v>34</v>
      </c>
      <c r="C103" s="256">
        <v>555</v>
      </c>
      <c r="D103" s="255">
        <v>555</v>
      </c>
      <c r="E103" s="89"/>
    </row>
    <row r="104" spans="1:5" ht="12.75">
      <c r="A104" s="257"/>
      <c r="B104" s="260" t="s">
        <v>228</v>
      </c>
      <c r="C104" s="261">
        <v>416</v>
      </c>
      <c r="D104" s="262">
        <v>416</v>
      </c>
      <c r="E104" s="89"/>
    </row>
    <row r="105" spans="1:5" ht="12.75">
      <c r="A105" s="257"/>
      <c r="B105" s="260" t="s">
        <v>229</v>
      </c>
      <c r="C105" s="261">
        <v>471</v>
      </c>
      <c r="D105" s="262">
        <v>471</v>
      </c>
      <c r="E105" s="89"/>
    </row>
    <row r="106" spans="1:5" ht="12.75">
      <c r="A106" s="257"/>
      <c r="B106" s="260" t="s">
        <v>230</v>
      </c>
      <c r="C106" s="261">
        <v>489</v>
      </c>
      <c r="D106" s="262">
        <v>489</v>
      </c>
      <c r="E106" s="89"/>
    </row>
    <row r="107" spans="1:5" ht="12.75">
      <c r="A107" s="245" t="s">
        <v>392</v>
      </c>
      <c r="B107" s="246"/>
      <c r="C107" s="256">
        <v>1931</v>
      </c>
      <c r="D107" s="255">
        <v>482.75</v>
      </c>
      <c r="E107" s="89"/>
    </row>
    <row r="108" spans="1:5" ht="12.75">
      <c r="A108" s="245" t="s">
        <v>174</v>
      </c>
      <c r="B108" s="245" t="s">
        <v>77</v>
      </c>
      <c r="C108" s="256">
        <v>454</v>
      </c>
      <c r="D108" s="255">
        <v>454</v>
      </c>
      <c r="E108" s="89"/>
    </row>
    <row r="109" spans="1:5" ht="12.75">
      <c r="A109" s="257"/>
      <c r="B109" s="260" t="s">
        <v>21</v>
      </c>
      <c r="C109" s="261">
        <v>510</v>
      </c>
      <c r="D109" s="262">
        <v>510</v>
      </c>
      <c r="E109" s="89"/>
    </row>
    <row r="110" spans="1:5" ht="12.75">
      <c r="A110" s="257"/>
      <c r="B110" s="260" t="s">
        <v>99</v>
      </c>
      <c r="C110" s="261">
        <v>477</v>
      </c>
      <c r="D110" s="262">
        <v>477</v>
      </c>
      <c r="E110" s="89"/>
    </row>
    <row r="111" spans="1:5" ht="12.75">
      <c r="A111" s="257"/>
      <c r="B111" s="260" t="s">
        <v>132</v>
      </c>
      <c r="C111" s="261">
        <v>454</v>
      </c>
      <c r="D111" s="262">
        <v>454</v>
      </c>
      <c r="E111" s="89"/>
    </row>
    <row r="112" spans="1:5" ht="12.75">
      <c r="A112" s="257"/>
      <c r="B112" s="260" t="s">
        <v>252</v>
      </c>
      <c r="C112" s="261">
        <v>517</v>
      </c>
      <c r="D112" s="262">
        <v>517</v>
      </c>
      <c r="E112" s="89"/>
    </row>
    <row r="113" spans="1:5" ht="12.75">
      <c r="A113" s="245" t="s">
        <v>393</v>
      </c>
      <c r="B113" s="246"/>
      <c r="C113" s="256">
        <v>2412</v>
      </c>
      <c r="D113" s="255">
        <v>482.4</v>
      </c>
      <c r="E113" s="89"/>
    </row>
    <row r="114" spans="1:5" ht="12.75">
      <c r="A114" s="245" t="s">
        <v>184</v>
      </c>
      <c r="B114" s="245" t="s">
        <v>112</v>
      </c>
      <c r="C114" s="256">
        <v>483</v>
      </c>
      <c r="D114" s="255">
        <v>483</v>
      </c>
      <c r="E114" s="89"/>
    </row>
    <row r="115" spans="1:5" ht="12.75">
      <c r="A115" s="257"/>
      <c r="B115" s="260" t="s">
        <v>113</v>
      </c>
      <c r="C115" s="261">
        <v>465</v>
      </c>
      <c r="D115" s="262">
        <v>465</v>
      </c>
      <c r="E115" s="89"/>
    </row>
    <row r="116" spans="1:5" ht="12.75">
      <c r="A116" s="257"/>
      <c r="B116" s="260" t="s">
        <v>198</v>
      </c>
      <c r="C116" s="261">
        <v>491</v>
      </c>
      <c r="D116" s="262">
        <v>491</v>
      </c>
      <c r="E116" s="89"/>
    </row>
    <row r="117" spans="1:5" ht="12.75">
      <c r="A117" s="257"/>
      <c r="B117" s="260" t="s">
        <v>199</v>
      </c>
      <c r="C117" s="261">
        <v>481</v>
      </c>
      <c r="D117" s="262">
        <v>481</v>
      </c>
      <c r="E117" s="89"/>
    </row>
    <row r="118" spans="1:5" ht="12.75">
      <c r="A118" s="245" t="s">
        <v>394</v>
      </c>
      <c r="B118" s="246"/>
      <c r="C118" s="256">
        <v>1920</v>
      </c>
      <c r="D118" s="255">
        <v>480</v>
      </c>
      <c r="E118" s="89"/>
    </row>
    <row r="119" spans="1:5" ht="12.75">
      <c r="A119" s="245" t="s">
        <v>33</v>
      </c>
      <c r="B119" s="245" t="s">
        <v>301</v>
      </c>
      <c r="C119" s="256">
        <v>487</v>
      </c>
      <c r="D119" s="255">
        <v>487</v>
      </c>
      <c r="E119" s="89"/>
    </row>
    <row r="120" spans="1:5" ht="12.75">
      <c r="A120" s="257"/>
      <c r="B120" s="260" t="s">
        <v>23</v>
      </c>
      <c r="C120" s="261">
        <v>490</v>
      </c>
      <c r="D120" s="262">
        <v>490</v>
      </c>
      <c r="E120" s="89"/>
    </row>
    <row r="121" spans="1:5" ht="12.75">
      <c r="A121" s="257"/>
      <c r="B121" s="260" t="s">
        <v>22</v>
      </c>
      <c r="C121" s="261">
        <v>460</v>
      </c>
      <c r="D121" s="262">
        <v>460</v>
      </c>
      <c r="E121" s="89"/>
    </row>
    <row r="122" spans="1:5" ht="12.75">
      <c r="A122" s="257"/>
      <c r="B122" s="260" t="s">
        <v>24</v>
      </c>
      <c r="C122" s="261">
        <v>439</v>
      </c>
      <c r="D122" s="262">
        <v>439</v>
      </c>
      <c r="E122" s="89"/>
    </row>
    <row r="123" spans="1:5" ht="12.75">
      <c r="A123" s="257"/>
      <c r="B123" s="260" t="s">
        <v>203</v>
      </c>
      <c r="C123" s="261">
        <v>514</v>
      </c>
      <c r="D123" s="262">
        <v>514</v>
      </c>
      <c r="E123" s="89"/>
    </row>
    <row r="124" spans="1:5" ht="12.75">
      <c r="A124" s="245" t="s">
        <v>395</v>
      </c>
      <c r="B124" s="246"/>
      <c r="C124" s="256">
        <v>2390</v>
      </c>
      <c r="D124" s="255">
        <v>478</v>
      </c>
      <c r="E124" s="89"/>
    </row>
    <row r="125" spans="1:5" ht="12.75">
      <c r="A125" s="245" t="s">
        <v>176</v>
      </c>
      <c r="B125" s="245" t="s">
        <v>135</v>
      </c>
      <c r="C125" s="256">
        <v>435</v>
      </c>
      <c r="D125" s="255">
        <v>435</v>
      </c>
      <c r="E125" s="89"/>
    </row>
    <row r="126" spans="1:5" ht="12.75">
      <c r="A126" s="257"/>
      <c r="B126" s="260" t="s">
        <v>136</v>
      </c>
      <c r="C126" s="261">
        <v>485</v>
      </c>
      <c r="D126" s="262">
        <v>485</v>
      </c>
      <c r="E126" s="89"/>
    </row>
    <row r="127" spans="1:5" ht="12.75">
      <c r="A127" s="257"/>
      <c r="B127" s="260" t="s">
        <v>137</v>
      </c>
      <c r="C127" s="261">
        <v>507</v>
      </c>
      <c r="D127" s="262">
        <v>507</v>
      </c>
      <c r="E127" s="89"/>
    </row>
    <row r="128" spans="1:5" ht="12.75">
      <c r="A128" s="257"/>
      <c r="B128" s="260" t="s">
        <v>138</v>
      </c>
      <c r="C128" s="261">
        <v>480</v>
      </c>
      <c r="D128" s="262">
        <v>480</v>
      </c>
      <c r="E128" s="89"/>
    </row>
    <row r="129" spans="1:5" ht="12.75">
      <c r="A129" s="245" t="s">
        <v>396</v>
      </c>
      <c r="B129" s="246"/>
      <c r="C129" s="256">
        <v>1907</v>
      </c>
      <c r="D129" s="255">
        <v>476.75</v>
      </c>
      <c r="E129" s="89"/>
    </row>
    <row r="130" spans="1:5" ht="12.75">
      <c r="A130" s="245" t="s">
        <v>178</v>
      </c>
      <c r="B130" s="245" t="s">
        <v>104</v>
      </c>
      <c r="C130" s="256">
        <v>492</v>
      </c>
      <c r="D130" s="255">
        <v>492</v>
      </c>
      <c r="E130" s="89"/>
    </row>
    <row r="131" spans="1:5" ht="12.75">
      <c r="A131" s="257"/>
      <c r="B131" s="260" t="s">
        <v>105</v>
      </c>
      <c r="C131" s="261">
        <v>435</v>
      </c>
      <c r="D131" s="262">
        <v>435</v>
      </c>
      <c r="E131" s="89"/>
    </row>
    <row r="132" spans="1:5" ht="12.75">
      <c r="A132" s="257"/>
      <c r="B132" s="260" t="s">
        <v>106</v>
      </c>
      <c r="C132" s="261">
        <v>480</v>
      </c>
      <c r="D132" s="262">
        <v>480</v>
      </c>
      <c r="E132" s="89"/>
    </row>
    <row r="133" spans="1:5" ht="12.75">
      <c r="A133" s="257"/>
      <c r="B133" s="260" t="s">
        <v>140</v>
      </c>
      <c r="C133" s="261">
        <v>500</v>
      </c>
      <c r="D133" s="262">
        <v>500</v>
      </c>
      <c r="E133" s="89"/>
    </row>
    <row r="134" spans="1:5" ht="12.75">
      <c r="A134" s="245" t="s">
        <v>397</v>
      </c>
      <c r="B134" s="246"/>
      <c r="C134" s="256">
        <v>1907</v>
      </c>
      <c r="D134" s="255">
        <v>476.75</v>
      </c>
      <c r="E134" s="89"/>
    </row>
    <row r="135" spans="1:5" ht="12.75">
      <c r="A135" s="245" t="s">
        <v>177</v>
      </c>
      <c r="B135" s="245" t="s">
        <v>37</v>
      </c>
      <c r="C135" s="256">
        <v>534</v>
      </c>
      <c r="D135" s="255">
        <v>534</v>
      </c>
      <c r="E135" s="89"/>
    </row>
    <row r="136" spans="1:5" ht="12.75">
      <c r="A136" s="257"/>
      <c r="B136" s="260" t="s">
        <v>139</v>
      </c>
      <c r="C136" s="261">
        <v>496</v>
      </c>
      <c r="D136" s="262">
        <v>496</v>
      </c>
      <c r="E136" s="89"/>
    </row>
    <row r="137" spans="1:5" ht="12.75">
      <c r="A137" s="257"/>
      <c r="B137" s="260" t="s">
        <v>265</v>
      </c>
      <c r="C137" s="261">
        <v>415</v>
      </c>
      <c r="D137" s="262">
        <v>415</v>
      </c>
      <c r="E137" s="89"/>
    </row>
    <row r="138" spans="1:5" ht="12.75">
      <c r="A138" s="257"/>
      <c r="B138" s="260" t="s">
        <v>266</v>
      </c>
      <c r="C138" s="261">
        <v>459</v>
      </c>
      <c r="D138" s="262">
        <v>459</v>
      </c>
      <c r="E138" s="89"/>
    </row>
    <row r="139" spans="1:5" ht="12.75">
      <c r="A139" s="245" t="s">
        <v>398</v>
      </c>
      <c r="B139" s="246"/>
      <c r="C139" s="256">
        <v>1904</v>
      </c>
      <c r="D139" s="255">
        <v>476</v>
      </c>
      <c r="E139" s="89"/>
    </row>
    <row r="140" spans="1:5" ht="12.75">
      <c r="A140" s="245" t="s">
        <v>180</v>
      </c>
      <c r="B140" s="245" t="s">
        <v>144</v>
      </c>
      <c r="C140" s="256">
        <v>520</v>
      </c>
      <c r="D140" s="255">
        <v>520</v>
      </c>
      <c r="E140" s="89"/>
    </row>
    <row r="141" spans="1:5" ht="12.75">
      <c r="A141" s="257"/>
      <c r="B141" s="260" t="s">
        <v>145</v>
      </c>
      <c r="C141" s="261">
        <v>422</v>
      </c>
      <c r="D141" s="262">
        <v>422</v>
      </c>
      <c r="E141" s="89"/>
    </row>
    <row r="142" spans="1:5" ht="12.75">
      <c r="A142" s="257"/>
      <c r="B142" s="260" t="s">
        <v>146</v>
      </c>
      <c r="C142" s="261">
        <v>489</v>
      </c>
      <c r="D142" s="262">
        <v>489</v>
      </c>
      <c r="E142" s="89"/>
    </row>
    <row r="143" spans="1:5" ht="12.75">
      <c r="A143" s="257"/>
      <c r="B143" s="260" t="s">
        <v>147</v>
      </c>
      <c r="C143" s="261">
        <v>470</v>
      </c>
      <c r="D143" s="262">
        <v>470</v>
      </c>
      <c r="E143" s="89"/>
    </row>
    <row r="144" spans="1:5" ht="12.75">
      <c r="A144" s="245" t="s">
        <v>399</v>
      </c>
      <c r="B144" s="246"/>
      <c r="C144" s="256">
        <v>1901</v>
      </c>
      <c r="D144" s="255">
        <v>475.25</v>
      </c>
      <c r="E144" s="89"/>
    </row>
    <row r="145" spans="1:5" ht="12.75">
      <c r="A145" s="245" t="s">
        <v>227</v>
      </c>
      <c r="B145" s="245" t="s">
        <v>224</v>
      </c>
      <c r="C145" s="256">
        <v>492</v>
      </c>
      <c r="D145" s="255">
        <v>492</v>
      </c>
      <c r="E145" s="89"/>
    </row>
    <row r="146" spans="1:5" ht="12.75">
      <c r="A146" s="257"/>
      <c r="B146" s="260" t="s">
        <v>225</v>
      </c>
      <c r="C146" s="261">
        <v>474</v>
      </c>
      <c r="D146" s="262">
        <v>474</v>
      </c>
      <c r="E146" s="89"/>
    </row>
    <row r="147" spans="1:5" ht="12.75">
      <c r="A147" s="257"/>
      <c r="B147" s="260" t="s">
        <v>226</v>
      </c>
      <c r="C147" s="261">
        <v>490</v>
      </c>
      <c r="D147" s="262">
        <v>490</v>
      </c>
      <c r="E147" s="89"/>
    </row>
    <row r="148" spans="1:5" ht="12.75">
      <c r="A148" s="257"/>
      <c r="B148" s="260" t="s">
        <v>262</v>
      </c>
      <c r="C148" s="261">
        <v>444</v>
      </c>
      <c r="D148" s="262">
        <v>444</v>
      </c>
      <c r="E148" s="89"/>
    </row>
    <row r="149" spans="1:5" ht="12.75">
      <c r="A149" s="245" t="s">
        <v>400</v>
      </c>
      <c r="B149" s="246"/>
      <c r="C149" s="256">
        <v>1900</v>
      </c>
      <c r="D149" s="255">
        <v>475</v>
      </c>
      <c r="E149" s="89"/>
    </row>
    <row r="150" spans="1:5" ht="12.75">
      <c r="A150" s="245" t="s">
        <v>183</v>
      </c>
      <c r="B150" s="245" t="s">
        <v>152</v>
      </c>
      <c r="C150" s="256">
        <v>483</v>
      </c>
      <c r="D150" s="255">
        <v>483</v>
      </c>
      <c r="E150" s="89"/>
    </row>
    <row r="151" spans="1:5" ht="12.75">
      <c r="A151" s="257"/>
      <c r="B151" s="260" t="s">
        <v>153</v>
      </c>
      <c r="C151" s="261">
        <v>469</v>
      </c>
      <c r="D151" s="262">
        <v>469</v>
      </c>
      <c r="E151" s="89"/>
    </row>
    <row r="152" spans="1:5" ht="12.75">
      <c r="A152" s="257"/>
      <c r="B152" s="260" t="s">
        <v>154</v>
      </c>
      <c r="C152" s="261">
        <v>489</v>
      </c>
      <c r="D152" s="262">
        <v>489</v>
      </c>
      <c r="E152" s="89"/>
    </row>
    <row r="153" spans="1:5" ht="12.75">
      <c r="A153" s="257"/>
      <c r="B153" s="260" t="s">
        <v>288</v>
      </c>
      <c r="C153" s="261">
        <v>452</v>
      </c>
      <c r="D153" s="262">
        <v>452</v>
      </c>
      <c r="E153" s="89"/>
    </row>
    <row r="154" spans="1:5" ht="12.75">
      <c r="A154" s="245" t="s">
        <v>401</v>
      </c>
      <c r="B154" s="246"/>
      <c r="C154" s="256">
        <v>1893</v>
      </c>
      <c r="D154" s="255">
        <v>473.25</v>
      </c>
      <c r="E154" s="89"/>
    </row>
    <row r="155" spans="1:5" ht="12.75">
      <c r="A155" s="245" t="s">
        <v>182</v>
      </c>
      <c r="B155" s="245" t="s">
        <v>148</v>
      </c>
      <c r="C155" s="256">
        <v>432</v>
      </c>
      <c r="D155" s="255">
        <v>432</v>
      </c>
      <c r="E155" s="89"/>
    </row>
    <row r="156" spans="1:5" ht="12.75">
      <c r="A156" s="257"/>
      <c r="B156" s="260" t="s">
        <v>149</v>
      </c>
      <c r="C156" s="261">
        <v>466</v>
      </c>
      <c r="D156" s="262">
        <v>466</v>
      </c>
      <c r="E156" s="89"/>
    </row>
    <row r="157" spans="1:5" ht="12.75">
      <c r="A157" s="257"/>
      <c r="B157" s="260" t="s">
        <v>150</v>
      </c>
      <c r="C157" s="261">
        <v>531</v>
      </c>
      <c r="D157" s="262">
        <v>531</v>
      </c>
      <c r="E157" s="89"/>
    </row>
    <row r="158" spans="1:5" ht="12.75">
      <c r="A158" s="257"/>
      <c r="B158" s="260" t="s">
        <v>151</v>
      </c>
      <c r="C158" s="261">
        <v>455</v>
      </c>
      <c r="D158" s="262">
        <v>455</v>
      </c>
      <c r="E158" s="89"/>
    </row>
    <row r="159" spans="1:5" ht="12.75">
      <c r="A159" s="245" t="s">
        <v>402</v>
      </c>
      <c r="B159" s="246"/>
      <c r="C159" s="256">
        <v>1884</v>
      </c>
      <c r="D159" s="255">
        <v>471</v>
      </c>
      <c r="E159" s="89"/>
    </row>
    <row r="160" spans="1:5" ht="12.75">
      <c r="A160" s="245" t="s">
        <v>312</v>
      </c>
      <c r="B160" s="245" t="s">
        <v>212</v>
      </c>
      <c r="C160" s="256">
        <v>472</v>
      </c>
      <c r="D160" s="255">
        <v>472</v>
      </c>
      <c r="E160" s="89"/>
    </row>
    <row r="161" spans="1:4" ht="12.75">
      <c r="A161" s="257"/>
      <c r="B161" s="260" t="s">
        <v>313</v>
      </c>
      <c r="C161" s="261">
        <v>465</v>
      </c>
      <c r="D161" s="262">
        <v>465</v>
      </c>
    </row>
    <row r="162" spans="1:4" ht="12.75">
      <c r="A162" s="257"/>
      <c r="B162" s="260" t="s">
        <v>314</v>
      </c>
      <c r="C162" s="261">
        <v>514</v>
      </c>
      <c r="D162" s="262">
        <v>514</v>
      </c>
    </row>
    <row r="163" spans="1:4" ht="12.75">
      <c r="A163" s="257"/>
      <c r="B163" s="260" t="s">
        <v>315</v>
      </c>
      <c r="C163" s="261">
        <v>425</v>
      </c>
      <c r="D163" s="262">
        <v>425</v>
      </c>
    </row>
    <row r="164" spans="1:4" ht="12.75">
      <c r="A164" s="245" t="s">
        <v>403</v>
      </c>
      <c r="B164" s="246"/>
      <c r="C164" s="256">
        <v>1876</v>
      </c>
      <c r="D164" s="255">
        <v>469</v>
      </c>
    </row>
    <row r="165" spans="1:4" ht="12.75">
      <c r="A165" s="245" t="s">
        <v>191</v>
      </c>
      <c r="B165" s="245" t="s">
        <v>63</v>
      </c>
      <c r="C165" s="256">
        <v>499</v>
      </c>
      <c r="D165" s="255">
        <v>499</v>
      </c>
    </row>
    <row r="166" spans="1:4" ht="12.75">
      <c r="A166" s="257"/>
      <c r="B166" s="260" t="s">
        <v>165</v>
      </c>
      <c r="C166" s="261">
        <v>446</v>
      </c>
      <c r="D166" s="262">
        <v>446</v>
      </c>
    </row>
    <row r="167" spans="1:4" ht="12.75">
      <c r="A167" s="257"/>
      <c r="B167" s="260" t="s">
        <v>166</v>
      </c>
      <c r="C167" s="261">
        <v>444</v>
      </c>
      <c r="D167" s="262">
        <v>444</v>
      </c>
    </row>
    <row r="168" spans="1:4" ht="12.75">
      <c r="A168" s="257"/>
      <c r="B168" s="260" t="s">
        <v>167</v>
      </c>
      <c r="C168" s="261">
        <v>486</v>
      </c>
      <c r="D168" s="262">
        <v>486</v>
      </c>
    </row>
    <row r="169" spans="1:4" ht="12.75">
      <c r="A169" s="245" t="s">
        <v>404</v>
      </c>
      <c r="B169" s="246"/>
      <c r="C169" s="256">
        <v>1875</v>
      </c>
      <c r="D169" s="255">
        <v>468.75</v>
      </c>
    </row>
    <row r="170" spans="1:4" ht="12.75">
      <c r="A170" s="245" t="s">
        <v>214</v>
      </c>
      <c r="B170" s="245" t="s">
        <v>216</v>
      </c>
      <c r="C170" s="256">
        <v>462</v>
      </c>
      <c r="D170" s="255">
        <v>462</v>
      </c>
    </row>
    <row r="171" spans="1:4" ht="12.75">
      <c r="A171" s="257"/>
      <c r="B171" s="260" t="s">
        <v>215</v>
      </c>
      <c r="C171" s="261">
        <v>497</v>
      </c>
      <c r="D171" s="262">
        <v>497</v>
      </c>
    </row>
    <row r="172" spans="1:4" ht="12.75">
      <c r="A172" s="257"/>
      <c r="B172" s="260" t="s">
        <v>218</v>
      </c>
      <c r="C172" s="261">
        <v>449</v>
      </c>
      <c r="D172" s="262">
        <v>449</v>
      </c>
    </row>
    <row r="173" spans="1:4" ht="12.75">
      <c r="A173" s="257"/>
      <c r="B173" s="260" t="s">
        <v>217</v>
      </c>
      <c r="C173" s="261">
        <v>458</v>
      </c>
      <c r="D173" s="262">
        <v>458</v>
      </c>
    </row>
    <row r="174" spans="1:4" ht="12.75">
      <c r="A174" s="245" t="s">
        <v>405</v>
      </c>
      <c r="B174" s="246"/>
      <c r="C174" s="256">
        <v>1866</v>
      </c>
      <c r="D174" s="255">
        <v>466.5</v>
      </c>
    </row>
    <row r="175" spans="1:4" ht="12.75">
      <c r="A175" s="245" t="s">
        <v>316</v>
      </c>
      <c r="B175" s="245" t="s">
        <v>170</v>
      </c>
      <c r="C175" s="256">
        <v>438</v>
      </c>
      <c r="D175" s="255">
        <v>438</v>
      </c>
    </row>
    <row r="176" spans="1:4" ht="12.75">
      <c r="A176" s="257"/>
      <c r="B176" s="260" t="s">
        <v>171</v>
      </c>
      <c r="C176" s="261">
        <v>518</v>
      </c>
      <c r="D176" s="262">
        <v>518</v>
      </c>
    </row>
    <row r="177" spans="1:4" ht="12.75">
      <c r="A177" s="257"/>
      <c r="B177" s="260" t="s">
        <v>303</v>
      </c>
      <c r="C177" s="261">
        <v>485</v>
      </c>
      <c r="D177" s="262">
        <v>485</v>
      </c>
    </row>
    <row r="178" spans="1:4" ht="12.75">
      <c r="A178" s="257"/>
      <c r="B178" s="260" t="s">
        <v>304</v>
      </c>
      <c r="C178" s="261">
        <v>415</v>
      </c>
      <c r="D178" s="262">
        <v>415</v>
      </c>
    </row>
    <row r="179" spans="1:4" ht="12.75">
      <c r="A179" s="245" t="s">
        <v>406</v>
      </c>
      <c r="B179" s="246"/>
      <c r="C179" s="256">
        <v>1856</v>
      </c>
      <c r="D179" s="255">
        <v>464</v>
      </c>
    </row>
    <row r="180" spans="1:4" ht="12.75">
      <c r="A180" s="245" t="s">
        <v>123</v>
      </c>
      <c r="B180" s="245" t="s">
        <v>238</v>
      </c>
      <c r="C180" s="256">
        <v>432</v>
      </c>
      <c r="D180" s="255">
        <v>432</v>
      </c>
    </row>
    <row r="181" spans="1:4" ht="12.75">
      <c r="A181" s="257"/>
      <c r="B181" s="260" t="s">
        <v>237</v>
      </c>
      <c r="C181" s="261">
        <v>506</v>
      </c>
      <c r="D181" s="262">
        <v>506</v>
      </c>
    </row>
    <row r="182" spans="1:4" ht="12.75">
      <c r="A182" s="257"/>
      <c r="B182" s="260" t="s">
        <v>233</v>
      </c>
      <c r="C182" s="261">
        <v>429</v>
      </c>
      <c r="D182" s="262">
        <v>429</v>
      </c>
    </row>
    <row r="183" spans="1:4" ht="12.75">
      <c r="A183" s="257"/>
      <c r="B183" s="260" t="s">
        <v>234</v>
      </c>
      <c r="C183" s="261">
        <v>474</v>
      </c>
      <c r="D183" s="262">
        <v>474</v>
      </c>
    </row>
    <row r="184" spans="1:4" ht="12.75">
      <c r="A184" s="257"/>
      <c r="B184" s="260" t="s">
        <v>235</v>
      </c>
      <c r="C184" s="261">
        <v>495</v>
      </c>
      <c r="D184" s="262">
        <v>495</v>
      </c>
    </row>
    <row r="185" spans="1:4" ht="12.75">
      <c r="A185" s="257"/>
      <c r="B185" s="260" t="s">
        <v>236</v>
      </c>
      <c r="C185" s="261">
        <v>410</v>
      </c>
      <c r="D185" s="262">
        <v>410</v>
      </c>
    </row>
    <row r="186" spans="1:4" ht="12.75">
      <c r="A186" s="245" t="s">
        <v>407</v>
      </c>
      <c r="B186" s="246"/>
      <c r="C186" s="256">
        <v>2746</v>
      </c>
      <c r="D186" s="255">
        <v>457.6666666666667</v>
      </c>
    </row>
    <row r="187" spans="1:4" ht="12.75">
      <c r="A187" s="245" t="s">
        <v>173</v>
      </c>
      <c r="B187" s="245" t="s">
        <v>125</v>
      </c>
      <c r="C187" s="256">
        <v>442</v>
      </c>
      <c r="D187" s="255">
        <v>442</v>
      </c>
    </row>
    <row r="188" spans="1:4" ht="12.75">
      <c r="A188" s="257"/>
      <c r="B188" s="260" t="s">
        <v>126</v>
      </c>
      <c r="C188" s="261">
        <v>463</v>
      </c>
      <c r="D188" s="262">
        <v>463</v>
      </c>
    </row>
    <row r="189" spans="1:4" ht="12.75">
      <c r="A189" s="257"/>
      <c r="B189" s="260" t="s">
        <v>127</v>
      </c>
      <c r="C189" s="261">
        <v>426</v>
      </c>
      <c r="D189" s="262">
        <v>426</v>
      </c>
    </row>
    <row r="190" spans="1:4" ht="12.75">
      <c r="A190" s="257"/>
      <c r="B190" s="260" t="s">
        <v>128</v>
      </c>
      <c r="C190" s="261">
        <v>374</v>
      </c>
      <c r="D190" s="262">
        <v>374</v>
      </c>
    </row>
    <row r="191" spans="1:4" ht="12.75">
      <c r="A191" s="257"/>
      <c r="B191" s="260" t="s">
        <v>129</v>
      </c>
      <c r="C191" s="261">
        <v>461</v>
      </c>
      <c r="D191" s="262">
        <v>461</v>
      </c>
    </row>
    <row r="192" spans="1:4" ht="12.75">
      <c r="A192" s="257"/>
      <c r="B192" s="260" t="s">
        <v>130</v>
      </c>
      <c r="C192" s="261">
        <v>502</v>
      </c>
      <c r="D192" s="262">
        <v>502</v>
      </c>
    </row>
    <row r="193" spans="1:4" ht="12.75">
      <c r="A193" s="257"/>
      <c r="B193" s="260" t="s">
        <v>131</v>
      </c>
      <c r="C193" s="261">
        <v>484</v>
      </c>
      <c r="D193" s="262">
        <v>484</v>
      </c>
    </row>
    <row r="194" spans="1:4" ht="12.75">
      <c r="A194" s="245" t="s">
        <v>408</v>
      </c>
      <c r="B194" s="246"/>
      <c r="C194" s="256">
        <v>3152</v>
      </c>
      <c r="D194" s="255">
        <v>450.2857142857143</v>
      </c>
    </row>
    <row r="195" spans="1:4" ht="12.75">
      <c r="A195" s="245" t="s">
        <v>223</v>
      </c>
      <c r="B195" s="245" t="s">
        <v>222</v>
      </c>
      <c r="C195" s="256">
        <v>454</v>
      </c>
      <c r="D195" s="255">
        <v>454</v>
      </c>
    </row>
    <row r="196" spans="1:4" ht="12.75">
      <c r="A196" s="257"/>
      <c r="B196" s="260" t="s">
        <v>219</v>
      </c>
      <c r="C196" s="261">
        <v>442</v>
      </c>
      <c r="D196" s="262">
        <v>442</v>
      </c>
    </row>
    <row r="197" spans="1:4" ht="12.75">
      <c r="A197" s="257"/>
      <c r="B197" s="260" t="s">
        <v>220</v>
      </c>
      <c r="C197" s="261">
        <v>485</v>
      </c>
      <c r="D197" s="262">
        <v>485</v>
      </c>
    </row>
    <row r="198" spans="1:4" ht="12.75">
      <c r="A198" s="257"/>
      <c r="B198" s="260" t="s">
        <v>221</v>
      </c>
      <c r="C198" s="261">
        <v>407</v>
      </c>
      <c r="D198" s="262">
        <v>407</v>
      </c>
    </row>
    <row r="199" spans="1:4" ht="12.75">
      <c r="A199" s="245" t="s">
        <v>409</v>
      </c>
      <c r="B199" s="246"/>
      <c r="C199" s="256">
        <v>1788</v>
      </c>
      <c r="D199" s="255">
        <v>447</v>
      </c>
    </row>
    <row r="200" spans="1:4" ht="12.75">
      <c r="A200" s="245" t="s">
        <v>187</v>
      </c>
      <c r="B200" s="245" t="s">
        <v>204</v>
      </c>
      <c r="C200" s="256">
        <v>391</v>
      </c>
      <c r="D200" s="255">
        <v>391</v>
      </c>
    </row>
    <row r="201" spans="1:4" ht="12.75">
      <c r="A201" s="257"/>
      <c r="B201" s="260" t="s">
        <v>205</v>
      </c>
      <c r="C201" s="261">
        <v>392</v>
      </c>
      <c r="D201" s="262">
        <v>392</v>
      </c>
    </row>
    <row r="202" spans="1:4" ht="12.75">
      <c r="A202" s="257"/>
      <c r="B202" s="260" t="s">
        <v>206</v>
      </c>
      <c r="C202" s="261">
        <v>428</v>
      </c>
      <c r="D202" s="262">
        <v>428</v>
      </c>
    </row>
    <row r="203" spans="1:4" ht="12.75">
      <c r="A203" s="257"/>
      <c r="B203" s="260" t="s">
        <v>207</v>
      </c>
      <c r="C203" s="261">
        <v>491</v>
      </c>
      <c r="D203" s="262">
        <v>491</v>
      </c>
    </row>
    <row r="204" spans="1:4" ht="12.75">
      <c r="A204" s="245" t="s">
        <v>410</v>
      </c>
      <c r="B204" s="246"/>
      <c r="C204" s="256">
        <v>1702</v>
      </c>
      <c r="D204" s="255">
        <v>425.5</v>
      </c>
    </row>
    <row r="205" spans="1:4" ht="12.75">
      <c r="A205" s="249" t="s">
        <v>323</v>
      </c>
      <c r="B205" s="250"/>
      <c r="C205" s="258">
        <v>79862</v>
      </c>
      <c r="D205" s="259">
        <v>486.9634146341463</v>
      </c>
    </row>
    <row r="206" spans="1:4" ht="12.75">
      <c r="A206"/>
      <c r="B206"/>
      <c r="C206"/>
      <c r="D206"/>
    </row>
    <row r="207" spans="1:4" ht="12.75">
      <c r="A207"/>
      <c r="B207"/>
      <c r="C207"/>
      <c r="D2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acertata</cp:lastModifiedBy>
  <cp:lastPrinted>2012-12-22T23:16:45Z</cp:lastPrinted>
  <dcterms:created xsi:type="dcterms:W3CDTF">2006-12-03T20:15:35Z</dcterms:created>
  <dcterms:modified xsi:type="dcterms:W3CDTF">2012-12-23T11:27:51Z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