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/>
  </bookViews>
  <sheets>
    <sheet name="družstvá" sheetId="1" r:id="rId1"/>
    <sheet name="jednotlivci" sheetId="2" r:id="rId2"/>
    <sheet name="Družstvá_poradie" sheetId="3" r:id="rId3"/>
  </sheets>
  <definedNames>
    <definedName name="_xlnm._FilterDatabase" localSheetId="2" hidden="1">Družstvá_poradie!$B$1:$F$13</definedName>
    <definedName name="_xlnm._FilterDatabase" localSheetId="1" hidden="1">jednotlivci!$B$1:$F$49</definedName>
  </definedNames>
  <calcPr calcId="145621"/>
</workbook>
</file>

<file path=xl/calcChain.xml><?xml version="1.0" encoding="utf-8"?>
<calcChain xmlns="http://schemas.openxmlformats.org/spreadsheetml/2006/main">
  <c r="F16" i="1" l="1"/>
  <c r="E16" i="1"/>
  <c r="D16" i="1"/>
  <c r="C16" i="1"/>
  <c r="C23" i="1"/>
  <c r="E44" i="1"/>
  <c r="D44" i="1"/>
  <c r="C58" i="1"/>
  <c r="F84" i="1"/>
  <c r="F79" i="1" s="1"/>
  <c r="E84" i="1"/>
  <c r="E79" i="1" s="1"/>
  <c r="D84" i="1"/>
  <c r="D79" i="1" s="1"/>
  <c r="C84" i="1"/>
  <c r="C79" i="1" s="1"/>
  <c r="F77" i="1"/>
  <c r="F72" i="1" s="1"/>
  <c r="E77" i="1"/>
  <c r="E72" i="1" s="1"/>
  <c r="D77" i="1"/>
  <c r="D72" i="1" s="1"/>
  <c r="C77" i="1"/>
  <c r="C72" i="1" s="1"/>
  <c r="F70" i="1"/>
  <c r="F65" i="1" s="1"/>
  <c r="E70" i="1"/>
  <c r="E65" i="1" s="1"/>
  <c r="D70" i="1"/>
  <c r="D65" i="1" s="1"/>
  <c r="C70" i="1"/>
  <c r="C65" i="1" s="1"/>
  <c r="F63" i="1"/>
  <c r="F58" i="1" s="1"/>
  <c r="E63" i="1"/>
  <c r="E58" i="1" s="1"/>
  <c r="D63" i="1"/>
  <c r="D58" i="1" s="1"/>
  <c r="C63" i="1"/>
  <c r="F56" i="1"/>
  <c r="F51" i="1" s="1"/>
  <c r="E56" i="1"/>
  <c r="E51" i="1" s="1"/>
  <c r="D56" i="1"/>
  <c r="D51" i="1" s="1"/>
  <c r="C56" i="1"/>
  <c r="C51" i="1" s="1"/>
  <c r="F49" i="1"/>
  <c r="F44" i="1" s="1"/>
  <c r="E49" i="1"/>
  <c r="D49" i="1"/>
  <c r="C49" i="1"/>
  <c r="C44" i="1" s="1"/>
  <c r="F42" i="1"/>
  <c r="F37" i="1" s="1"/>
  <c r="E42" i="1"/>
  <c r="E37" i="1" s="1"/>
  <c r="D42" i="1"/>
  <c r="D37" i="1" s="1"/>
  <c r="C42" i="1"/>
  <c r="C37" i="1" s="1"/>
  <c r="F35" i="1"/>
  <c r="F30" i="1" s="1"/>
  <c r="E35" i="1"/>
  <c r="E30" i="1" s="1"/>
  <c r="D35" i="1"/>
  <c r="D30" i="1" s="1"/>
  <c r="C35" i="1"/>
  <c r="C30" i="1" s="1"/>
  <c r="F28" i="1"/>
  <c r="F23" i="1" s="1"/>
  <c r="E28" i="1"/>
  <c r="E23" i="1" s="1"/>
  <c r="D28" i="1"/>
  <c r="D23" i="1" s="1"/>
  <c r="C28" i="1"/>
  <c r="F21" i="1"/>
  <c r="E21" i="1"/>
  <c r="D21" i="1"/>
  <c r="C21" i="1"/>
  <c r="F14" i="1"/>
  <c r="F9" i="1" s="1"/>
  <c r="E14" i="1"/>
  <c r="E9" i="1" s="1"/>
  <c r="D14" i="1"/>
  <c r="D9" i="1" s="1"/>
  <c r="C14" i="1"/>
  <c r="C9" i="1" s="1"/>
  <c r="D7" i="1"/>
  <c r="D2" i="1" s="1"/>
  <c r="E7" i="1"/>
  <c r="E2" i="1" s="1"/>
  <c r="F7" i="1"/>
  <c r="F2" i="1" s="1"/>
  <c r="C7" i="1"/>
  <c r="C2" i="1" s="1"/>
</calcChain>
</file>

<file path=xl/sharedStrings.xml><?xml version="1.0" encoding="utf-8"?>
<sst xmlns="http://schemas.openxmlformats.org/spreadsheetml/2006/main" count="194" uniqueCount="71">
  <si>
    <t>Galanta D</t>
  </si>
  <si>
    <t>Galanta C</t>
  </si>
  <si>
    <t>Galanta B</t>
  </si>
  <si>
    <t>Jeseník A</t>
  </si>
  <si>
    <t>Jeseník B</t>
  </si>
  <si>
    <t>1.</t>
  </si>
  <si>
    <t>2.</t>
  </si>
  <si>
    <t>3.</t>
  </si>
  <si>
    <t>4.</t>
  </si>
  <si>
    <t>Michálek Tomáš</t>
  </si>
  <si>
    <t>Kubalec Marián</t>
  </si>
  <si>
    <t>Kubalcová Annamária</t>
  </si>
  <si>
    <t>Kubalec Matej</t>
  </si>
  <si>
    <t>Horník Peter</t>
  </si>
  <si>
    <t>Gubran Ernest</t>
  </si>
  <si>
    <t>Sedlák Ferdinand</t>
  </si>
  <si>
    <t>Kaigl Karol</t>
  </si>
  <si>
    <t>Ašváni Ján</t>
  </si>
  <si>
    <t>Száz Ernest</t>
  </si>
  <si>
    <t>Jeriga Jozef</t>
  </si>
  <si>
    <t>Schiller Rastislav</t>
  </si>
  <si>
    <t>Fárek Jiří</t>
  </si>
  <si>
    <t>Hannig Pavel</t>
  </si>
  <si>
    <t>Šulák Petr</t>
  </si>
  <si>
    <t>Smejkal Michal</t>
  </si>
  <si>
    <t>Smejkalová Jaroslava</t>
  </si>
  <si>
    <t>Vrba Jiří</t>
  </si>
  <si>
    <t>Smejkal Václav</t>
  </si>
  <si>
    <t>Janoudová Radoslava</t>
  </si>
  <si>
    <t>Celkom</t>
  </si>
  <si>
    <t>Plné</t>
  </si>
  <si>
    <t>Dorážka</t>
  </si>
  <si>
    <t>Chyby</t>
  </si>
  <si>
    <t>SPOLU</t>
  </si>
  <si>
    <t>Hráč</t>
  </si>
  <si>
    <t>Galanta A</t>
  </si>
  <si>
    <t>Rakovice</t>
  </si>
  <si>
    <t>Nová Včelnice</t>
  </si>
  <si>
    <t>Tatran Bratislava</t>
  </si>
  <si>
    <t>Budapest A</t>
  </si>
  <si>
    <t>Budapest B</t>
  </si>
  <si>
    <t>Madarás Zoltán</t>
  </si>
  <si>
    <t>Večeríková Katarína</t>
  </si>
  <si>
    <t>Butko Jozef</t>
  </si>
  <si>
    <t>Magala Šimon</t>
  </si>
  <si>
    <t>Magala Roman</t>
  </si>
  <si>
    <t>Dolnák Martin</t>
  </si>
  <si>
    <t>Ivančík Marcel</t>
  </si>
  <si>
    <t>Klima Vladimír</t>
  </si>
  <si>
    <t>Pivko Kamil</t>
  </si>
  <si>
    <t>Pivko Tibor</t>
  </si>
  <si>
    <t>Touš Josef</t>
  </si>
  <si>
    <t>Koška Viliam</t>
  </si>
  <si>
    <t>Bajbar Jozef</t>
  </si>
  <si>
    <t>Válek Ota</t>
  </si>
  <si>
    <t>Tóth Gábor</t>
  </si>
  <si>
    <t>Bogoly Attila</t>
  </si>
  <si>
    <t>Csestei Norbert</t>
  </si>
  <si>
    <t>Szarvas Balázs</t>
  </si>
  <si>
    <t>Lantos Ferenc</t>
  </si>
  <si>
    <t>Bartos Gábor</t>
  </si>
  <si>
    <t>Sebestyén Szabolcs</t>
  </si>
  <si>
    <t>Vígh istván</t>
  </si>
  <si>
    <t>Vsetín</t>
  </si>
  <si>
    <t>Vančura Libor</t>
  </si>
  <si>
    <t>Novosad Tomáš</t>
  </si>
  <si>
    <t>Bagári Zoltán</t>
  </si>
  <si>
    <t>Bělíček Milan</t>
  </si>
  <si>
    <t>Kosár Oto</t>
  </si>
  <si>
    <t>Bučko Štefan</t>
  </si>
  <si>
    <t>Družstvo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</si>
</sst>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3" fillId="0" borderId="0" xfId="0" applyFont="1" applyAlignment="1">
      <alignment horizontal="center"/>
    </xf>
  </cellXfs>
  <cellStyles count="2">
    <cellStyle name="Normálna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="85" zoomScaleNormal="85" workbookViewId="0">
      <selection activeCell="M50" sqref="M50"/>
    </sheetView>
  </sheetViews>
  <sheetFormatPr defaultRowHeight="14.4" x14ac:dyDescent="0.3"/>
  <cols>
    <col min="2" max="2" width="20.33203125" bestFit="1" customWidth="1"/>
    <col min="7" max="7" width="5.77734375" customWidth="1"/>
  </cols>
  <sheetData>
    <row r="1" spans="1:6" x14ac:dyDescent="0.3">
      <c r="C1" t="s">
        <v>29</v>
      </c>
      <c r="D1" t="s">
        <v>30</v>
      </c>
      <c r="E1" t="s">
        <v>31</v>
      </c>
      <c r="F1" t="s">
        <v>32</v>
      </c>
    </row>
    <row r="2" spans="1:6" x14ac:dyDescent="0.3">
      <c r="A2" s="2" t="s">
        <v>0</v>
      </c>
      <c r="B2" s="2"/>
      <c r="C2" s="2">
        <f>C7</f>
        <v>1785</v>
      </c>
      <c r="D2" s="2">
        <f t="shared" ref="D2:F2" si="0">D7</f>
        <v>1286</v>
      </c>
      <c r="E2" s="2">
        <f t="shared" si="0"/>
        <v>499</v>
      </c>
      <c r="F2" s="2">
        <f t="shared" si="0"/>
        <v>69</v>
      </c>
    </row>
    <row r="3" spans="1:6" x14ac:dyDescent="0.3">
      <c r="A3" s="2" t="s">
        <v>5</v>
      </c>
      <c r="B3" s="2" t="s">
        <v>12</v>
      </c>
      <c r="C3" s="2">
        <v>439</v>
      </c>
      <c r="D3" s="2">
        <v>324</v>
      </c>
      <c r="E3" s="2">
        <v>115</v>
      </c>
      <c r="F3" s="2">
        <v>19</v>
      </c>
    </row>
    <row r="4" spans="1:6" x14ac:dyDescent="0.3">
      <c r="A4" s="2" t="s">
        <v>6</v>
      </c>
      <c r="B4" s="2" t="s">
        <v>11</v>
      </c>
      <c r="C4" s="2">
        <v>420</v>
      </c>
      <c r="D4" s="2">
        <v>311</v>
      </c>
      <c r="E4" s="2">
        <v>109</v>
      </c>
      <c r="F4" s="2">
        <v>17</v>
      </c>
    </row>
    <row r="5" spans="1:6" x14ac:dyDescent="0.3">
      <c r="A5" s="2" t="s">
        <v>7</v>
      </c>
      <c r="B5" s="2" t="s">
        <v>10</v>
      </c>
      <c r="C5" s="2">
        <v>534</v>
      </c>
      <c r="D5" s="2">
        <v>357</v>
      </c>
      <c r="E5" s="2">
        <v>177</v>
      </c>
      <c r="F5" s="2">
        <v>4</v>
      </c>
    </row>
    <row r="6" spans="1:6" x14ac:dyDescent="0.3">
      <c r="A6" s="2" t="s">
        <v>8</v>
      </c>
      <c r="B6" s="2" t="s">
        <v>9</v>
      </c>
      <c r="C6" s="2">
        <v>392</v>
      </c>
      <c r="D6" s="2">
        <v>294</v>
      </c>
      <c r="E6" s="2">
        <v>98</v>
      </c>
      <c r="F6" s="2">
        <v>29</v>
      </c>
    </row>
    <row r="7" spans="1:6" x14ac:dyDescent="0.3">
      <c r="A7" s="2" t="s">
        <v>33</v>
      </c>
      <c r="B7" s="2"/>
      <c r="C7" s="2">
        <f>SUM(C3:C6)</f>
        <v>1785</v>
      </c>
      <c r="D7" s="2">
        <f t="shared" ref="D7:F7" si="1">SUM(D3:D6)</f>
        <v>1286</v>
      </c>
      <c r="E7" s="2">
        <f t="shared" si="1"/>
        <v>499</v>
      </c>
      <c r="F7" s="2">
        <f t="shared" si="1"/>
        <v>69</v>
      </c>
    </row>
    <row r="9" spans="1:6" x14ac:dyDescent="0.3">
      <c r="A9" s="2" t="s">
        <v>1</v>
      </c>
      <c r="B9" s="2"/>
      <c r="C9" s="2">
        <f>C14</f>
        <v>2051</v>
      </c>
      <c r="D9" s="2">
        <f t="shared" ref="D9:F9" si="2">D14</f>
        <v>1399</v>
      </c>
      <c r="E9" s="2">
        <f t="shared" si="2"/>
        <v>652</v>
      </c>
      <c r="F9" s="2">
        <f t="shared" si="2"/>
        <v>40</v>
      </c>
    </row>
    <row r="10" spans="1:6" x14ac:dyDescent="0.3">
      <c r="A10" s="2" t="s">
        <v>5</v>
      </c>
      <c r="B10" s="2" t="s">
        <v>13</v>
      </c>
      <c r="C10" s="2">
        <v>492</v>
      </c>
      <c r="D10" s="2">
        <v>343</v>
      </c>
      <c r="E10" s="2">
        <v>149</v>
      </c>
      <c r="F10" s="2">
        <v>12</v>
      </c>
    </row>
    <row r="11" spans="1:6" x14ac:dyDescent="0.3">
      <c r="A11" s="2" t="s">
        <v>6</v>
      </c>
      <c r="B11" s="2" t="s">
        <v>14</v>
      </c>
      <c r="C11" s="2">
        <v>531</v>
      </c>
      <c r="D11" s="2">
        <v>354</v>
      </c>
      <c r="E11" s="2">
        <v>177</v>
      </c>
      <c r="F11" s="2">
        <v>8</v>
      </c>
    </row>
    <row r="12" spans="1:6" x14ac:dyDescent="0.3">
      <c r="A12" s="2" t="s">
        <v>7</v>
      </c>
      <c r="B12" s="2" t="s">
        <v>15</v>
      </c>
      <c r="C12" s="2">
        <v>537</v>
      </c>
      <c r="D12" s="2">
        <v>368</v>
      </c>
      <c r="E12" s="2">
        <v>169</v>
      </c>
      <c r="F12" s="2">
        <v>6</v>
      </c>
    </row>
    <row r="13" spans="1:6" x14ac:dyDescent="0.3">
      <c r="A13" s="2" t="s">
        <v>8</v>
      </c>
      <c r="B13" s="2" t="s">
        <v>16</v>
      </c>
      <c r="C13" s="2">
        <v>491</v>
      </c>
      <c r="D13" s="2">
        <v>334</v>
      </c>
      <c r="E13" s="2">
        <v>157</v>
      </c>
      <c r="F13" s="2">
        <v>14</v>
      </c>
    </row>
    <row r="14" spans="1:6" x14ac:dyDescent="0.3">
      <c r="A14" s="2" t="s">
        <v>33</v>
      </c>
      <c r="B14" s="2"/>
      <c r="C14" s="2">
        <f>SUM(C10:C13)</f>
        <v>2051</v>
      </c>
      <c r="D14" s="2">
        <f t="shared" ref="D14" si="3">SUM(D10:D13)</f>
        <v>1399</v>
      </c>
      <c r="E14" s="2">
        <f t="shared" ref="E14" si="4">SUM(E10:E13)</f>
        <v>652</v>
      </c>
      <c r="F14" s="2">
        <f t="shared" ref="F14" si="5">SUM(F10:F13)</f>
        <v>40</v>
      </c>
    </row>
    <row r="16" spans="1:6" x14ac:dyDescent="0.3">
      <c r="A16" s="2" t="s">
        <v>2</v>
      </c>
      <c r="B16" s="2"/>
      <c r="C16" s="2">
        <f>C21</f>
        <v>2028</v>
      </c>
      <c r="D16" s="2">
        <f t="shared" ref="D16:F16" si="6">D21</f>
        <v>1389</v>
      </c>
      <c r="E16" s="2">
        <f t="shared" si="6"/>
        <v>639</v>
      </c>
      <c r="F16" s="2">
        <f t="shared" si="6"/>
        <v>42</v>
      </c>
    </row>
    <row r="17" spans="1:6" x14ac:dyDescent="0.3">
      <c r="A17" s="2" t="s">
        <v>5</v>
      </c>
      <c r="B17" s="2" t="s">
        <v>17</v>
      </c>
      <c r="C17" s="2">
        <v>517</v>
      </c>
      <c r="D17" s="2">
        <v>352</v>
      </c>
      <c r="E17" s="2">
        <v>165</v>
      </c>
      <c r="F17" s="2">
        <v>11</v>
      </c>
    </row>
    <row r="18" spans="1:6" x14ac:dyDescent="0.3">
      <c r="A18" s="2" t="s">
        <v>6</v>
      </c>
      <c r="B18" s="2" t="s">
        <v>18</v>
      </c>
      <c r="C18" s="2">
        <v>463</v>
      </c>
      <c r="D18" s="2">
        <v>328</v>
      </c>
      <c r="E18" s="2">
        <v>135</v>
      </c>
      <c r="F18" s="2">
        <v>11</v>
      </c>
    </row>
    <row r="19" spans="1:6" x14ac:dyDescent="0.3">
      <c r="A19" s="2" t="s">
        <v>7</v>
      </c>
      <c r="B19" s="2" t="s">
        <v>19</v>
      </c>
      <c r="C19" s="2">
        <v>543</v>
      </c>
      <c r="D19" s="2">
        <v>361</v>
      </c>
      <c r="E19" s="2">
        <v>182</v>
      </c>
      <c r="F19" s="2">
        <v>9</v>
      </c>
    </row>
    <row r="20" spans="1:6" x14ac:dyDescent="0.3">
      <c r="A20" s="2" t="s">
        <v>8</v>
      </c>
      <c r="B20" s="2" t="s">
        <v>20</v>
      </c>
      <c r="C20" s="2">
        <v>505</v>
      </c>
      <c r="D20" s="2">
        <v>348</v>
      </c>
      <c r="E20" s="2">
        <v>157</v>
      </c>
      <c r="F20" s="2">
        <v>11</v>
      </c>
    </row>
    <row r="21" spans="1:6" x14ac:dyDescent="0.3">
      <c r="A21" s="2" t="s">
        <v>33</v>
      </c>
      <c r="B21" s="2"/>
      <c r="C21" s="2">
        <f>SUM(C17:C20)</f>
        <v>2028</v>
      </c>
      <c r="D21" s="2">
        <f t="shared" ref="D21" si="7">SUM(D17:D20)</f>
        <v>1389</v>
      </c>
      <c r="E21" s="2">
        <f t="shared" ref="E21" si="8">SUM(E17:E20)</f>
        <v>639</v>
      </c>
      <c r="F21" s="2">
        <f t="shared" ref="F21" si="9">SUM(F17:F20)</f>
        <v>42</v>
      </c>
    </row>
    <row r="23" spans="1:6" x14ac:dyDescent="0.3">
      <c r="A23" s="2" t="s">
        <v>3</v>
      </c>
      <c r="B23" s="2"/>
      <c r="C23" s="2">
        <f>C28</f>
        <v>2037</v>
      </c>
      <c r="D23" s="2">
        <f t="shared" ref="D23:F23" si="10">D28</f>
        <v>1385</v>
      </c>
      <c r="E23" s="2">
        <f t="shared" si="10"/>
        <v>652</v>
      </c>
      <c r="F23" s="2">
        <f t="shared" si="10"/>
        <v>29</v>
      </c>
    </row>
    <row r="24" spans="1:6" x14ac:dyDescent="0.3">
      <c r="A24" s="2" t="s">
        <v>5</v>
      </c>
      <c r="B24" s="2" t="s">
        <v>21</v>
      </c>
      <c r="C24" s="2">
        <v>416</v>
      </c>
      <c r="D24" s="2">
        <v>285</v>
      </c>
      <c r="E24" s="2">
        <v>131</v>
      </c>
      <c r="F24" s="2">
        <v>10</v>
      </c>
    </row>
    <row r="25" spans="1:6" x14ac:dyDescent="0.3">
      <c r="A25" s="2" t="s">
        <v>6</v>
      </c>
      <c r="B25" s="2" t="s">
        <v>22</v>
      </c>
      <c r="C25" s="2">
        <v>539</v>
      </c>
      <c r="D25" s="2">
        <v>367</v>
      </c>
      <c r="E25" s="2">
        <v>172</v>
      </c>
      <c r="F25" s="2">
        <v>2</v>
      </c>
    </row>
    <row r="26" spans="1:6" x14ac:dyDescent="0.3">
      <c r="A26" s="2" t="s">
        <v>7</v>
      </c>
      <c r="B26" s="2" t="s">
        <v>27</v>
      </c>
      <c r="C26" s="2">
        <v>553</v>
      </c>
      <c r="D26" s="2">
        <v>378</v>
      </c>
      <c r="E26" s="2">
        <v>175</v>
      </c>
      <c r="F26" s="2">
        <v>7</v>
      </c>
    </row>
    <row r="27" spans="1:6" x14ac:dyDescent="0.3">
      <c r="A27" s="2" t="s">
        <v>8</v>
      </c>
      <c r="B27" s="2" t="s">
        <v>24</v>
      </c>
      <c r="C27" s="2">
        <v>529</v>
      </c>
      <c r="D27" s="2">
        <v>355</v>
      </c>
      <c r="E27" s="2">
        <v>174</v>
      </c>
      <c r="F27" s="2">
        <v>10</v>
      </c>
    </row>
    <row r="28" spans="1:6" x14ac:dyDescent="0.3">
      <c r="A28" s="2" t="s">
        <v>33</v>
      </c>
      <c r="B28" s="2"/>
      <c r="C28" s="2">
        <f>SUM(C24:C27)</f>
        <v>2037</v>
      </c>
      <c r="D28" s="2">
        <f t="shared" ref="D28" si="11">SUM(D24:D27)</f>
        <v>1385</v>
      </c>
      <c r="E28" s="2">
        <f t="shared" ref="E28" si="12">SUM(E24:E27)</f>
        <v>652</v>
      </c>
      <c r="F28" s="2">
        <f t="shared" ref="F28" si="13">SUM(F24:F27)</f>
        <v>29</v>
      </c>
    </row>
    <row r="30" spans="1:6" x14ac:dyDescent="0.3">
      <c r="A30" s="2" t="s">
        <v>4</v>
      </c>
      <c r="B30" s="2"/>
      <c r="C30" s="2">
        <f>C35</f>
        <v>1959</v>
      </c>
      <c r="D30" s="2">
        <f t="shared" ref="D30:F30" si="14">D35</f>
        <v>1358</v>
      </c>
      <c r="E30" s="2">
        <f t="shared" si="14"/>
        <v>601</v>
      </c>
      <c r="F30" s="2">
        <f t="shared" si="14"/>
        <v>54</v>
      </c>
    </row>
    <row r="31" spans="1:6" x14ac:dyDescent="0.3">
      <c r="A31" s="2" t="s">
        <v>5</v>
      </c>
      <c r="B31" s="2" t="s">
        <v>25</v>
      </c>
      <c r="C31" s="2">
        <v>549</v>
      </c>
      <c r="D31" s="2">
        <v>355</v>
      </c>
      <c r="E31" s="2">
        <v>194</v>
      </c>
      <c r="F31" s="2">
        <v>5</v>
      </c>
    </row>
    <row r="32" spans="1:6" x14ac:dyDescent="0.3">
      <c r="A32" s="2" t="s">
        <v>6</v>
      </c>
      <c r="B32" s="2" t="s">
        <v>26</v>
      </c>
      <c r="C32" s="2">
        <v>445</v>
      </c>
      <c r="D32" s="2">
        <v>313</v>
      </c>
      <c r="E32" s="2">
        <v>132</v>
      </c>
      <c r="F32" s="2">
        <v>20</v>
      </c>
    </row>
    <row r="33" spans="1:7" x14ac:dyDescent="0.3">
      <c r="A33" s="2" t="s">
        <v>7</v>
      </c>
      <c r="B33" s="2" t="s">
        <v>23</v>
      </c>
      <c r="C33" s="2">
        <v>501</v>
      </c>
      <c r="D33" s="2">
        <v>344</v>
      </c>
      <c r="E33" s="2">
        <v>157</v>
      </c>
      <c r="F33" s="2">
        <v>13</v>
      </c>
    </row>
    <row r="34" spans="1:7" x14ac:dyDescent="0.3">
      <c r="A34" s="2" t="s">
        <v>8</v>
      </c>
      <c r="B34" s="2" t="s">
        <v>28</v>
      </c>
      <c r="C34" s="2">
        <v>464</v>
      </c>
      <c r="D34" s="2">
        <v>346</v>
      </c>
      <c r="E34" s="2">
        <v>118</v>
      </c>
      <c r="F34" s="2">
        <v>16</v>
      </c>
    </row>
    <row r="35" spans="1:7" x14ac:dyDescent="0.3">
      <c r="A35" s="2" t="s">
        <v>33</v>
      </c>
      <c r="B35" s="2"/>
      <c r="C35" s="2">
        <f>SUM(C31:C34)</f>
        <v>1959</v>
      </c>
      <c r="D35" s="2">
        <f t="shared" ref="D35" si="15">SUM(D31:D34)</f>
        <v>1358</v>
      </c>
      <c r="E35" s="2">
        <f t="shared" ref="E35" si="16">SUM(E31:E34)</f>
        <v>601</v>
      </c>
      <c r="F35" s="2">
        <f t="shared" ref="F35" si="17">SUM(F31:F34)</f>
        <v>54</v>
      </c>
    </row>
    <row r="37" spans="1:7" x14ac:dyDescent="0.3">
      <c r="A37" s="2" t="s">
        <v>35</v>
      </c>
      <c r="B37" s="2"/>
      <c r="C37" s="2">
        <f>C42</f>
        <v>2167</v>
      </c>
      <c r="D37" s="2">
        <f t="shared" ref="D37:F37" si="18">D42</f>
        <v>1479</v>
      </c>
      <c r="E37" s="2">
        <f t="shared" si="18"/>
        <v>688</v>
      </c>
      <c r="F37" s="2">
        <f t="shared" si="18"/>
        <v>27</v>
      </c>
    </row>
    <row r="38" spans="1:7" x14ac:dyDescent="0.3">
      <c r="A38" s="2" t="s">
        <v>5</v>
      </c>
      <c r="B38" s="2" t="s">
        <v>41</v>
      </c>
      <c r="C38" s="2">
        <v>567</v>
      </c>
      <c r="D38" s="2">
        <v>387</v>
      </c>
      <c r="E38" s="2">
        <v>180</v>
      </c>
      <c r="F38" s="2">
        <v>8</v>
      </c>
    </row>
    <row r="39" spans="1:7" x14ac:dyDescent="0.3">
      <c r="A39" s="2" t="s">
        <v>6</v>
      </c>
      <c r="B39" s="2" t="s">
        <v>42</v>
      </c>
      <c r="C39" s="2">
        <v>535</v>
      </c>
      <c r="D39" s="2">
        <v>354</v>
      </c>
      <c r="E39" s="2">
        <v>181</v>
      </c>
      <c r="F39" s="2">
        <v>5</v>
      </c>
    </row>
    <row r="40" spans="1:7" x14ac:dyDescent="0.3">
      <c r="A40" s="2" t="s">
        <v>7</v>
      </c>
      <c r="B40" s="2" t="s">
        <v>43</v>
      </c>
      <c r="C40" s="2">
        <v>584</v>
      </c>
      <c r="D40" s="2">
        <v>381</v>
      </c>
      <c r="E40" s="2">
        <v>203</v>
      </c>
      <c r="F40" s="2">
        <v>4</v>
      </c>
    </row>
    <row r="41" spans="1:7" x14ac:dyDescent="0.3">
      <c r="A41" s="2" t="s">
        <v>8</v>
      </c>
      <c r="B41" s="2" t="s">
        <v>68</v>
      </c>
      <c r="C41" s="2">
        <v>481</v>
      </c>
      <c r="D41" s="2">
        <v>357</v>
      </c>
      <c r="E41" s="2">
        <v>124</v>
      </c>
      <c r="F41" s="2">
        <v>10</v>
      </c>
    </row>
    <row r="42" spans="1:7" x14ac:dyDescent="0.3">
      <c r="A42" s="2" t="s">
        <v>33</v>
      </c>
      <c r="B42" s="2"/>
      <c r="C42" s="2">
        <f>SUM(C38:C41)</f>
        <v>2167</v>
      </c>
      <c r="D42" s="2">
        <f t="shared" ref="D42" si="19">SUM(D38:D41)</f>
        <v>1479</v>
      </c>
      <c r="E42" s="2">
        <f t="shared" ref="E42" si="20">SUM(E38:E41)</f>
        <v>688</v>
      </c>
      <c r="F42" s="2">
        <f t="shared" ref="F42" si="21">SUM(F38:F41)</f>
        <v>27</v>
      </c>
    </row>
    <row r="44" spans="1:7" ht="15.6" x14ac:dyDescent="0.3">
      <c r="A44" s="7" t="s">
        <v>36</v>
      </c>
      <c r="B44" s="7"/>
      <c r="C44" s="7">
        <f>C49</f>
        <v>2277</v>
      </c>
      <c r="D44" s="7">
        <f t="shared" ref="D44:F44" si="22">D49</f>
        <v>1458</v>
      </c>
      <c r="E44" s="7">
        <f t="shared" si="22"/>
        <v>819</v>
      </c>
      <c r="F44" s="7">
        <f t="shared" si="22"/>
        <v>13</v>
      </c>
      <c r="G44" s="8">
        <v>2</v>
      </c>
    </row>
    <row r="45" spans="1:7" ht="15.6" x14ac:dyDescent="0.3">
      <c r="A45" s="7" t="s">
        <v>5</v>
      </c>
      <c r="B45" s="7" t="s">
        <v>44</v>
      </c>
      <c r="C45" s="7">
        <v>580</v>
      </c>
      <c r="D45" s="7">
        <v>359</v>
      </c>
      <c r="E45" s="7">
        <v>221</v>
      </c>
      <c r="F45" s="7">
        <v>3</v>
      </c>
      <c r="G45" s="8"/>
    </row>
    <row r="46" spans="1:7" ht="15.6" x14ac:dyDescent="0.3">
      <c r="A46" s="7" t="s">
        <v>6</v>
      </c>
      <c r="B46" s="7" t="s">
        <v>45</v>
      </c>
      <c r="C46" s="7">
        <v>552</v>
      </c>
      <c r="D46" s="7">
        <v>352</v>
      </c>
      <c r="E46" s="7">
        <v>200</v>
      </c>
      <c r="F46" s="7">
        <v>5</v>
      </c>
      <c r="G46" s="8"/>
    </row>
    <row r="47" spans="1:7" ht="15.6" x14ac:dyDescent="0.3">
      <c r="A47" s="7" t="s">
        <v>7</v>
      </c>
      <c r="B47" s="7" t="s">
        <v>46</v>
      </c>
      <c r="C47" s="7">
        <v>578</v>
      </c>
      <c r="D47" s="7">
        <v>368</v>
      </c>
      <c r="E47" s="7">
        <v>210</v>
      </c>
      <c r="F47" s="7">
        <v>3</v>
      </c>
      <c r="G47" s="8"/>
    </row>
    <row r="48" spans="1:7" ht="15.6" x14ac:dyDescent="0.3">
      <c r="A48" s="7" t="s">
        <v>8</v>
      </c>
      <c r="B48" s="7" t="s">
        <v>47</v>
      </c>
      <c r="C48" s="7">
        <v>567</v>
      </c>
      <c r="D48" s="7">
        <v>379</v>
      </c>
      <c r="E48" s="7">
        <v>188</v>
      </c>
      <c r="F48" s="7">
        <v>2</v>
      </c>
      <c r="G48" s="8"/>
    </row>
    <row r="49" spans="1:7" ht="15.6" x14ac:dyDescent="0.3">
      <c r="A49" s="7" t="s">
        <v>33</v>
      </c>
      <c r="B49" s="7"/>
      <c r="C49" s="7">
        <f>SUM(C45:C48)</f>
        <v>2277</v>
      </c>
      <c r="D49" s="7">
        <f t="shared" ref="D49" si="23">SUM(D45:D48)</f>
        <v>1458</v>
      </c>
      <c r="E49" s="7">
        <f t="shared" ref="E49" si="24">SUM(E45:E48)</f>
        <v>819</v>
      </c>
      <c r="F49" s="7">
        <f t="shared" ref="F49" si="25">SUM(F45:F48)</f>
        <v>13</v>
      </c>
      <c r="G49" s="8"/>
    </row>
    <row r="50" spans="1:7" ht="15.6" x14ac:dyDescent="0.3">
      <c r="G50" s="8"/>
    </row>
    <row r="51" spans="1:7" ht="15.6" x14ac:dyDescent="0.3">
      <c r="A51" s="7" t="s">
        <v>37</v>
      </c>
      <c r="B51" s="7"/>
      <c r="C51" s="7">
        <f>C56</f>
        <v>2209</v>
      </c>
      <c r="D51" s="7">
        <f t="shared" ref="D51:F51" si="26">D56</f>
        <v>1459</v>
      </c>
      <c r="E51" s="7">
        <f t="shared" si="26"/>
        <v>750</v>
      </c>
      <c r="F51" s="7">
        <f t="shared" si="26"/>
        <v>25</v>
      </c>
      <c r="G51" s="8">
        <v>3</v>
      </c>
    </row>
    <row r="52" spans="1:7" ht="15.6" x14ac:dyDescent="0.3">
      <c r="A52" s="7" t="s">
        <v>5</v>
      </c>
      <c r="B52" s="7" t="s">
        <v>48</v>
      </c>
      <c r="C52" s="7">
        <v>502</v>
      </c>
      <c r="D52" s="7">
        <v>356</v>
      </c>
      <c r="E52" s="7">
        <v>146</v>
      </c>
      <c r="F52" s="7">
        <v>10</v>
      </c>
      <c r="G52" s="8"/>
    </row>
    <row r="53" spans="1:7" ht="15.6" x14ac:dyDescent="0.3">
      <c r="A53" s="7" t="s">
        <v>6</v>
      </c>
      <c r="B53" s="7" t="s">
        <v>49</v>
      </c>
      <c r="C53" s="7">
        <v>580</v>
      </c>
      <c r="D53" s="7">
        <v>369</v>
      </c>
      <c r="E53" s="7">
        <v>211</v>
      </c>
      <c r="F53" s="7">
        <v>2</v>
      </c>
      <c r="G53" s="8"/>
    </row>
    <row r="54" spans="1:7" ht="15.6" x14ac:dyDescent="0.3">
      <c r="A54" s="7" t="s">
        <v>7</v>
      </c>
      <c r="B54" s="7" t="s">
        <v>50</v>
      </c>
      <c r="C54" s="7">
        <v>592</v>
      </c>
      <c r="D54" s="7">
        <v>376</v>
      </c>
      <c r="E54" s="7">
        <v>216</v>
      </c>
      <c r="F54" s="7">
        <v>6</v>
      </c>
      <c r="G54" s="8"/>
    </row>
    <row r="55" spans="1:7" ht="15.6" x14ac:dyDescent="0.3">
      <c r="A55" s="7" t="s">
        <v>8</v>
      </c>
      <c r="B55" s="7" t="s">
        <v>51</v>
      </c>
      <c r="C55" s="7">
        <v>535</v>
      </c>
      <c r="D55" s="7">
        <v>358</v>
      </c>
      <c r="E55" s="7">
        <v>177</v>
      </c>
      <c r="F55" s="7">
        <v>7</v>
      </c>
      <c r="G55" s="8"/>
    </row>
    <row r="56" spans="1:7" ht="15.6" x14ac:dyDescent="0.3">
      <c r="A56" s="7" t="s">
        <v>33</v>
      </c>
      <c r="B56" s="7"/>
      <c r="C56" s="7">
        <f>SUM(C52:C55)</f>
        <v>2209</v>
      </c>
      <c r="D56" s="7">
        <f t="shared" ref="D56" si="27">SUM(D52:D55)</f>
        <v>1459</v>
      </c>
      <c r="E56" s="7">
        <f t="shared" ref="E56" si="28">SUM(E52:E55)</f>
        <v>750</v>
      </c>
      <c r="F56" s="7">
        <f t="shared" ref="F56" si="29">SUM(F52:F55)</f>
        <v>25</v>
      </c>
      <c r="G56" s="8"/>
    </row>
    <row r="57" spans="1:7" ht="15.6" x14ac:dyDescent="0.3">
      <c r="G57" s="8"/>
    </row>
    <row r="58" spans="1:7" ht="15.6" x14ac:dyDescent="0.3">
      <c r="A58" s="2" t="s">
        <v>38</v>
      </c>
      <c r="B58" s="2"/>
      <c r="C58" s="2">
        <f>C63</f>
        <v>1883</v>
      </c>
      <c r="D58" s="2">
        <f t="shared" ref="D58:F58" si="30">D63</f>
        <v>1324</v>
      </c>
      <c r="E58" s="2">
        <f t="shared" si="30"/>
        <v>559</v>
      </c>
      <c r="F58" s="2">
        <f t="shared" si="30"/>
        <v>61</v>
      </c>
      <c r="G58" s="8"/>
    </row>
    <row r="59" spans="1:7" ht="15.6" x14ac:dyDescent="0.3">
      <c r="A59" s="2" t="s">
        <v>5</v>
      </c>
      <c r="B59" s="2" t="s">
        <v>52</v>
      </c>
      <c r="C59" s="2">
        <v>482</v>
      </c>
      <c r="D59" s="2">
        <v>342</v>
      </c>
      <c r="E59" s="2">
        <v>140</v>
      </c>
      <c r="F59" s="2">
        <v>12</v>
      </c>
      <c r="G59" s="8"/>
    </row>
    <row r="60" spans="1:7" ht="15.6" x14ac:dyDescent="0.3">
      <c r="A60" s="2" t="s">
        <v>6</v>
      </c>
      <c r="B60" s="2" t="s">
        <v>69</v>
      </c>
      <c r="C60" s="2">
        <v>547</v>
      </c>
      <c r="D60" s="2">
        <v>370</v>
      </c>
      <c r="E60" s="2">
        <v>177</v>
      </c>
      <c r="F60" s="2">
        <v>5</v>
      </c>
      <c r="G60" s="8"/>
    </row>
    <row r="61" spans="1:7" ht="15.6" x14ac:dyDescent="0.3">
      <c r="A61" s="2" t="s">
        <v>7</v>
      </c>
      <c r="B61" s="2" t="s">
        <v>53</v>
      </c>
      <c r="C61" s="2">
        <v>481</v>
      </c>
      <c r="D61" s="2">
        <v>345</v>
      </c>
      <c r="E61" s="2">
        <v>136</v>
      </c>
      <c r="F61" s="2">
        <v>16</v>
      </c>
      <c r="G61" s="8"/>
    </row>
    <row r="62" spans="1:7" ht="15.6" x14ac:dyDescent="0.3">
      <c r="A62" s="2" t="s">
        <v>8</v>
      </c>
      <c r="B62" s="2" t="s">
        <v>54</v>
      </c>
      <c r="C62" s="2">
        <v>373</v>
      </c>
      <c r="D62" s="2">
        <v>267</v>
      </c>
      <c r="E62" s="2">
        <v>106</v>
      </c>
      <c r="F62" s="2">
        <v>28</v>
      </c>
      <c r="G62" s="8"/>
    </row>
    <row r="63" spans="1:7" ht="15.6" x14ac:dyDescent="0.3">
      <c r="A63" s="2" t="s">
        <v>33</v>
      </c>
      <c r="B63" s="2"/>
      <c r="C63" s="2">
        <f>SUM(C59:C62)</f>
        <v>1883</v>
      </c>
      <c r="D63" s="2">
        <f t="shared" ref="D63" si="31">SUM(D59:D62)</f>
        <v>1324</v>
      </c>
      <c r="E63" s="2">
        <f t="shared" ref="E63" si="32">SUM(E59:E62)</f>
        <v>559</v>
      </c>
      <c r="F63" s="2">
        <f t="shared" ref="F63" si="33">SUM(F59:F62)</f>
        <v>61</v>
      </c>
      <c r="G63" s="8"/>
    </row>
    <row r="64" spans="1:7" ht="15.6" x14ac:dyDescent="0.3">
      <c r="G64" s="8"/>
    </row>
    <row r="65" spans="1:7" ht="15.6" x14ac:dyDescent="0.3">
      <c r="A65" s="7" t="s">
        <v>39</v>
      </c>
      <c r="B65" s="7"/>
      <c r="C65" s="7">
        <f>C70</f>
        <v>2293</v>
      </c>
      <c r="D65" s="7">
        <f t="shared" ref="D65:F65" si="34">D70</f>
        <v>1479</v>
      </c>
      <c r="E65" s="7">
        <f t="shared" si="34"/>
        <v>814</v>
      </c>
      <c r="F65" s="7">
        <f t="shared" si="34"/>
        <v>15</v>
      </c>
      <c r="G65" s="8">
        <v>1</v>
      </c>
    </row>
    <row r="66" spans="1:7" x14ac:dyDescent="0.3">
      <c r="A66" s="7" t="s">
        <v>5</v>
      </c>
      <c r="B66" s="7" t="s">
        <v>55</v>
      </c>
      <c r="C66" s="7">
        <v>519</v>
      </c>
      <c r="D66" s="7">
        <v>358</v>
      </c>
      <c r="E66" s="7">
        <v>161</v>
      </c>
      <c r="F66" s="7">
        <v>9</v>
      </c>
    </row>
    <row r="67" spans="1:7" x14ac:dyDescent="0.3">
      <c r="A67" s="7" t="s">
        <v>6</v>
      </c>
      <c r="B67" s="7" t="s">
        <v>56</v>
      </c>
      <c r="C67" s="7">
        <v>608</v>
      </c>
      <c r="D67" s="7">
        <v>380</v>
      </c>
      <c r="E67" s="7">
        <v>228</v>
      </c>
      <c r="F67" s="7">
        <v>2</v>
      </c>
    </row>
    <row r="68" spans="1:7" x14ac:dyDescent="0.3">
      <c r="A68" s="7" t="s">
        <v>7</v>
      </c>
      <c r="B68" s="7" t="s">
        <v>57</v>
      </c>
      <c r="C68" s="7">
        <v>573</v>
      </c>
      <c r="D68" s="7">
        <v>360</v>
      </c>
      <c r="E68" s="7">
        <v>213</v>
      </c>
      <c r="F68" s="7">
        <v>3</v>
      </c>
    </row>
    <row r="69" spans="1:7" x14ac:dyDescent="0.3">
      <c r="A69" s="7" t="s">
        <v>8</v>
      </c>
      <c r="B69" s="7" t="s">
        <v>58</v>
      </c>
      <c r="C69" s="7">
        <v>593</v>
      </c>
      <c r="D69" s="7">
        <v>381</v>
      </c>
      <c r="E69" s="7">
        <v>212</v>
      </c>
      <c r="F69" s="7">
        <v>1</v>
      </c>
    </row>
    <row r="70" spans="1:7" x14ac:dyDescent="0.3">
      <c r="A70" s="7" t="s">
        <v>33</v>
      </c>
      <c r="B70" s="7"/>
      <c r="C70" s="7">
        <f>SUM(C66:C69)</f>
        <v>2293</v>
      </c>
      <c r="D70" s="7">
        <f t="shared" ref="D70" si="35">SUM(D66:D69)</f>
        <v>1479</v>
      </c>
      <c r="E70" s="7">
        <f t="shared" ref="E70" si="36">SUM(E66:E69)</f>
        <v>814</v>
      </c>
      <c r="F70" s="7">
        <f t="shared" ref="F70" si="37">SUM(F66:F69)</f>
        <v>15</v>
      </c>
    </row>
    <row r="72" spans="1:7" x14ac:dyDescent="0.3">
      <c r="A72" s="2" t="s">
        <v>40</v>
      </c>
      <c r="B72" s="2"/>
      <c r="C72" s="2">
        <f>C77</f>
        <v>2072</v>
      </c>
      <c r="D72" s="2">
        <f t="shared" ref="D72:F72" si="38">D77</f>
        <v>1390</v>
      </c>
      <c r="E72" s="2">
        <f t="shared" si="38"/>
        <v>682</v>
      </c>
      <c r="F72" s="2">
        <f t="shared" si="38"/>
        <v>34</v>
      </c>
    </row>
    <row r="73" spans="1:7" x14ac:dyDescent="0.3">
      <c r="A73" s="2" t="s">
        <v>5</v>
      </c>
      <c r="B73" s="2" t="s">
        <v>59</v>
      </c>
      <c r="C73" s="2">
        <v>529</v>
      </c>
      <c r="D73" s="2">
        <v>337</v>
      </c>
      <c r="E73" s="2">
        <v>192</v>
      </c>
      <c r="F73" s="2">
        <v>7</v>
      </c>
    </row>
    <row r="74" spans="1:7" x14ac:dyDescent="0.3">
      <c r="A74" s="2" t="s">
        <v>6</v>
      </c>
      <c r="B74" s="2" t="s">
        <v>60</v>
      </c>
      <c r="C74" s="2">
        <v>522</v>
      </c>
      <c r="D74" s="2">
        <v>349</v>
      </c>
      <c r="E74" s="2">
        <v>173</v>
      </c>
      <c r="F74" s="2">
        <v>7</v>
      </c>
    </row>
    <row r="75" spans="1:7" x14ac:dyDescent="0.3">
      <c r="A75" s="2" t="s">
        <v>7</v>
      </c>
      <c r="B75" s="2" t="s">
        <v>61</v>
      </c>
      <c r="C75" s="2">
        <v>530</v>
      </c>
      <c r="D75" s="2">
        <v>363</v>
      </c>
      <c r="E75" s="2">
        <v>167</v>
      </c>
      <c r="F75" s="2">
        <v>9</v>
      </c>
    </row>
    <row r="76" spans="1:7" x14ac:dyDescent="0.3">
      <c r="A76" s="2" t="s">
        <v>8</v>
      </c>
      <c r="B76" s="2" t="s">
        <v>62</v>
      </c>
      <c r="C76" s="2">
        <v>491</v>
      </c>
      <c r="D76" s="2">
        <v>341</v>
      </c>
      <c r="E76" s="2">
        <v>150</v>
      </c>
      <c r="F76" s="2">
        <v>11</v>
      </c>
    </row>
    <row r="77" spans="1:7" x14ac:dyDescent="0.3">
      <c r="A77" s="2" t="s">
        <v>33</v>
      </c>
      <c r="B77" s="2"/>
      <c r="C77" s="2">
        <f>SUM(C73:C76)</f>
        <v>2072</v>
      </c>
      <c r="D77" s="2">
        <f t="shared" ref="D77" si="39">SUM(D73:D76)</f>
        <v>1390</v>
      </c>
      <c r="E77" s="2">
        <f t="shared" ref="E77" si="40">SUM(E73:E76)</f>
        <v>682</v>
      </c>
      <c r="F77" s="2">
        <f t="shared" ref="F77" si="41">SUM(F73:F76)</f>
        <v>34</v>
      </c>
    </row>
    <row r="79" spans="1:7" x14ac:dyDescent="0.3">
      <c r="A79" s="2" t="s">
        <v>63</v>
      </c>
      <c r="B79" s="2"/>
      <c r="C79" s="2">
        <f>C84</f>
        <v>2149</v>
      </c>
      <c r="D79" s="2">
        <f t="shared" ref="D79:F79" si="42">D84</f>
        <v>1473</v>
      </c>
      <c r="E79" s="2">
        <f t="shared" si="42"/>
        <v>676</v>
      </c>
      <c r="F79" s="2">
        <f t="shared" si="42"/>
        <v>31</v>
      </c>
    </row>
    <row r="80" spans="1:7" x14ac:dyDescent="0.3">
      <c r="A80" s="2" t="s">
        <v>5</v>
      </c>
      <c r="B80" s="2" t="s">
        <v>64</v>
      </c>
      <c r="C80" s="2">
        <v>529</v>
      </c>
      <c r="D80" s="2">
        <v>371</v>
      </c>
      <c r="E80" s="2">
        <v>158</v>
      </c>
      <c r="F80" s="2">
        <v>10</v>
      </c>
    </row>
    <row r="81" spans="1:6" x14ac:dyDescent="0.3">
      <c r="A81" s="2" t="s">
        <v>6</v>
      </c>
      <c r="B81" s="2" t="s">
        <v>65</v>
      </c>
      <c r="C81" s="2">
        <v>590</v>
      </c>
      <c r="D81" s="2">
        <v>396</v>
      </c>
      <c r="E81" s="2">
        <v>194</v>
      </c>
      <c r="F81" s="2">
        <v>8</v>
      </c>
    </row>
    <row r="82" spans="1:6" x14ac:dyDescent="0.3">
      <c r="A82" s="2" t="s">
        <v>7</v>
      </c>
      <c r="B82" s="2" t="s">
        <v>66</v>
      </c>
      <c r="C82" s="2">
        <v>487</v>
      </c>
      <c r="D82" s="2">
        <v>341</v>
      </c>
      <c r="E82" s="2">
        <v>146</v>
      </c>
      <c r="F82" s="2">
        <v>6</v>
      </c>
    </row>
    <row r="83" spans="1:6" x14ac:dyDescent="0.3">
      <c r="A83" s="2" t="s">
        <v>8</v>
      </c>
      <c r="B83" s="2" t="s">
        <v>67</v>
      </c>
      <c r="C83" s="2">
        <v>543</v>
      </c>
      <c r="D83" s="2">
        <v>365</v>
      </c>
      <c r="E83" s="2">
        <v>178</v>
      </c>
      <c r="F83" s="2">
        <v>7</v>
      </c>
    </row>
    <row r="84" spans="1:6" x14ac:dyDescent="0.3">
      <c r="A84" s="2" t="s">
        <v>33</v>
      </c>
      <c r="B84" s="2"/>
      <c r="C84" s="2">
        <f>SUM(C80:C83)</f>
        <v>2149</v>
      </c>
      <c r="D84" s="2">
        <f t="shared" ref="D84" si="43">SUM(D80:D83)</f>
        <v>1473</v>
      </c>
      <c r="E84" s="2">
        <f t="shared" ref="E84" si="44">SUM(E80:E83)</f>
        <v>676</v>
      </c>
      <c r="F84" s="2">
        <f t="shared" ref="F84" si="45">SUM(F80:F83)</f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I14" sqref="H14:I15"/>
    </sheetView>
  </sheetViews>
  <sheetFormatPr defaultRowHeight="14.4" x14ac:dyDescent="0.3"/>
  <cols>
    <col min="1" max="1" width="4.5546875" customWidth="1"/>
    <col min="2" max="2" width="20.33203125" bestFit="1" customWidth="1"/>
  </cols>
  <sheetData>
    <row r="1" spans="1:6" x14ac:dyDescent="0.3">
      <c r="B1" t="s">
        <v>34</v>
      </c>
      <c r="C1" t="s">
        <v>29</v>
      </c>
      <c r="D1" t="s">
        <v>30</v>
      </c>
      <c r="E1" t="s">
        <v>31</v>
      </c>
      <c r="F1" t="s">
        <v>32</v>
      </c>
    </row>
    <row r="2" spans="1:6" x14ac:dyDescent="0.3">
      <c r="A2" s="4">
        <v>1</v>
      </c>
      <c r="B2" s="5" t="s">
        <v>56</v>
      </c>
      <c r="C2" s="4">
        <v>608</v>
      </c>
      <c r="D2" s="4">
        <v>380</v>
      </c>
      <c r="E2" s="4">
        <v>228</v>
      </c>
      <c r="F2" s="4">
        <v>2</v>
      </c>
    </row>
    <row r="3" spans="1:6" x14ac:dyDescent="0.3">
      <c r="A3" s="4">
        <v>2</v>
      </c>
      <c r="B3" s="5" t="s">
        <v>58</v>
      </c>
      <c r="C3" s="4">
        <v>593</v>
      </c>
      <c r="D3" s="4">
        <v>381</v>
      </c>
      <c r="E3" s="4">
        <v>212</v>
      </c>
      <c r="F3" s="4">
        <v>1</v>
      </c>
    </row>
    <row r="4" spans="1:6" x14ac:dyDescent="0.3">
      <c r="A4" s="4">
        <v>3</v>
      </c>
      <c r="B4" s="5" t="s">
        <v>50</v>
      </c>
      <c r="C4" s="4">
        <v>592</v>
      </c>
      <c r="D4" s="4">
        <v>376</v>
      </c>
      <c r="E4" s="4">
        <v>216</v>
      </c>
      <c r="F4" s="4">
        <v>6</v>
      </c>
    </row>
    <row r="5" spans="1:6" x14ac:dyDescent="0.3">
      <c r="A5" s="1">
        <v>4</v>
      </c>
      <c r="B5" s="3" t="s">
        <v>65</v>
      </c>
      <c r="C5" s="1">
        <v>590</v>
      </c>
      <c r="D5" s="1">
        <v>396</v>
      </c>
      <c r="E5" s="1">
        <v>194</v>
      </c>
      <c r="F5" s="1">
        <v>8</v>
      </c>
    </row>
    <row r="6" spans="1:6" x14ac:dyDescent="0.3">
      <c r="A6" s="1">
        <v>5</v>
      </c>
      <c r="B6" s="3" t="s">
        <v>43</v>
      </c>
      <c r="C6" s="1">
        <v>584</v>
      </c>
      <c r="D6" s="1">
        <v>381</v>
      </c>
      <c r="E6" s="1">
        <v>203</v>
      </c>
      <c r="F6" s="1">
        <v>4</v>
      </c>
    </row>
    <row r="7" spans="1:6" x14ac:dyDescent="0.3">
      <c r="A7" s="1">
        <v>6</v>
      </c>
      <c r="B7" s="3" t="s">
        <v>44</v>
      </c>
      <c r="C7" s="1">
        <v>580</v>
      </c>
      <c r="D7" s="1">
        <v>359</v>
      </c>
      <c r="E7" s="1">
        <v>221</v>
      </c>
      <c r="F7" s="1">
        <v>3</v>
      </c>
    </row>
    <row r="8" spans="1:6" x14ac:dyDescent="0.3">
      <c r="A8" s="1">
        <v>7</v>
      </c>
      <c r="B8" s="3" t="s">
        <v>49</v>
      </c>
      <c r="C8" s="1">
        <v>580</v>
      </c>
      <c r="D8" s="1">
        <v>369</v>
      </c>
      <c r="E8" s="1">
        <v>211</v>
      </c>
      <c r="F8" s="1">
        <v>2</v>
      </c>
    </row>
    <row r="9" spans="1:6" x14ac:dyDescent="0.3">
      <c r="A9" s="1">
        <v>8</v>
      </c>
      <c r="B9" s="3" t="s">
        <v>46</v>
      </c>
      <c r="C9" s="1">
        <v>578</v>
      </c>
      <c r="D9" s="1">
        <v>368</v>
      </c>
      <c r="E9" s="1">
        <v>210</v>
      </c>
      <c r="F9" s="1">
        <v>3</v>
      </c>
    </row>
    <row r="10" spans="1:6" x14ac:dyDescent="0.3">
      <c r="A10" s="1">
        <v>9</v>
      </c>
      <c r="B10" s="3" t="s">
        <v>57</v>
      </c>
      <c r="C10" s="1">
        <v>573</v>
      </c>
      <c r="D10" s="1">
        <v>360</v>
      </c>
      <c r="E10" s="1">
        <v>213</v>
      </c>
      <c r="F10" s="1">
        <v>3</v>
      </c>
    </row>
    <row r="11" spans="1:6" x14ac:dyDescent="0.3">
      <c r="A11" s="1">
        <v>10</v>
      </c>
      <c r="B11" s="3" t="s">
        <v>47</v>
      </c>
      <c r="C11" s="1">
        <v>567</v>
      </c>
      <c r="D11" s="1">
        <v>379</v>
      </c>
      <c r="E11" s="1">
        <v>188</v>
      </c>
      <c r="F11" s="1">
        <v>2</v>
      </c>
    </row>
    <row r="12" spans="1:6" x14ac:dyDescent="0.3">
      <c r="A12" s="1">
        <v>11</v>
      </c>
      <c r="B12" s="3" t="s">
        <v>41</v>
      </c>
      <c r="C12" s="1">
        <v>567</v>
      </c>
      <c r="D12" s="1">
        <v>387</v>
      </c>
      <c r="E12" s="1">
        <v>180</v>
      </c>
      <c r="F12" s="1">
        <v>8</v>
      </c>
    </row>
    <row r="13" spans="1:6" x14ac:dyDescent="0.3">
      <c r="A13" s="1">
        <v>12</v>
      </c>
      <c r="B13" s="3" t="s">
        <v>27</v>
      </c>
      <c r="C13" s="1">
        <v>553</v>
      </c>
      <c r="D13" s="1">
        <v>378</v>
      </c>
      <c r="E13" s="1">
        <v>175</v>
      </c>
      <c r="F13" s="1">
        <v>7</v>
      </c>
    </row>
    <row r="14" spans="1:6" x14ac:dyDescent="0.3">
      <c r="A14" s="1">
        <v>13</v>
      </c>
      <c r="B14" s="3" t="s">
        <v>45</v>
      </c>
      <c r="C14" s="1">
        <v>552</v>
      </c>
      <c r="D14" s="1">
        <v>352</v>
      </c>
      <c r="E14" s="1">
        <v>200</v>
      </c>
      <c r="F14" s="1">
        <v>5</v>
      </c>
    </row>
    <row r="15" spans="1:6" x14ac:dyDescent="0.3">
      <c r="A15" s="1">
        <v>14</v>
      </c>
      <c r="B15" s="3" t="s">
        <v>25</v>
      </c>
      <c r="C15" s="1">
        <v>549</v>
      </c>
      <c r="D15" s="1">
        <v>355</v>
      </c>
      <c r="E15" s="1">
        <v>194</v>
      </c>
      <c r="F15" s="1">
        <v>5</v>
      </c>
    </row>
    <row r="16" spans="1:6" x14ac:dyDescent="0.3">
      <c r="A16" s="1">
        <v>15</v>
      </c>
      <c r="B16" s="3" t="s">
        <v>69</v>
      </c>
      <c r="C16" s="1">
        <v>547</v>
      </c>
      <c r="D16" s="1">
        <v>370</v>
      </c>
      <c r="E16" s="1">
        <v>177</v>
      </c>
      <c r="F16" s="1">
        <v>5</v>
      </c>
    </row>
    <row r="17" spans="1:6" x14ac:dyDescent="0.3">
      <c r="A17" s="1">
        <v>16</v>
      </c>
      <c r="B17" s="3" t="s">
        <v>19</v>
      </c>
      <c r="C17" s="1">
        <v>543</v>
      </c>
      <c r="D17" s="1">
        <v>361</v>
      </c>
      <c r="E17" s="1">
        <v>182</v>
      </c>
      <c r="F17" s="1">
        <v>9</v>
      </c>
    </row>
    <row r="18" spans="1:6" x14ac:dyDescent="0.3">
      <c r="A18" s="1">
        <v>17</v>
      </c>
      <c r="B18" s="3" t="s">
        <v>67</v>
      </c>
      <c r="C18" s="1">
        <v>543</v>
      </c>
      <c r="D18" s="1">
        <v>365</v>
      </c>
      <c r="E18" s="1">
        <v>178</v>
      </c>
      <c r="F18" s="1">
        <v>7</v>
      </c>
    </row>
    <row r="19" spans="1:6" x14ac:dyDescent="0.3">
      <c r="A19" s="1">
        <v>18</v>
      </c>
      <c r="B19" s="3" t="s">
        <v>22</v>
      </c>
      <c r="C19" s="1">
        <v>539</v>
      </c>
      <c r="D19" s="1">
        <v>367</v>
      </c>
      <c r="E19" s="1">
        <v>172</v>
      </c>
      <c r="F19" s="1">
        <v>2</v>
      </c>
    </row>
    <row r="20" spans="1:6" x14ac:dyDescent="0.3">
      <c r="A20" s="1">
        <v>19</v>
      </c>
      <c r="B20" s="3" t="s">
        <v>15</v>
      </c>
      <c r="C20" s="1">
        <v>537</v>
      </c>
      <c r="D20" s="1">
        <v>368</v>
      </c>
      <c r="E20" s="1">
        <v>169</v>
      </c>
      <c r="F20" s="1">
        <v>6</v>
      </c>
    </row>
    <row r="21" spans="1:6" x14ac:dyDescent="0.3">
      <c r="A21" s="1">
        <v>20</v>
      </c>
      <c r="B21" s="3" t="s">
        <v>42</v>
      </c>
      <c r="C21" s="1">
        <v>535</v>
      </c>
      <c r="D21" s="1">
        <v>354</v>
      </c>
      <c r="E21" s="1">
        <v>181</v>
      </c>
      <c r="F21" s="1">
        <v>5</v>
      </c>
    </row>
    <row r="22" spans="1:6" x14ac:dyDescent="0.3">
      <c r="A22" s="1">
        <v>21</v>
      </c>
      <c r="B22" s="3" t="s">
        <v>51</v>
      </c>
      <c r="C22" s="1">
        <v>535</v>
      </c>
      <c r="D22" s="1">
        <v>358</v>
      </c>
      <c r="E22" s="1">
        <v>177</v>
      </c>
      <c r="F22" s="1">
        <v>7</v>
      </c>
    </row>
    <row r="23" spans="1:6" x14ac:dyDescent="0.3">
      <c r="A23" s="1">
        <v>22</v>
      </c>
      <c r="B23" s="3" t="s">
        <v>10</v>
      </c>
      <c r="C23" s="1">
        <v>534</v>
      </c>
      <c r="D23" s="1">
        <v>357</v>
      </c>
      <c r="E23" s="1">
        <v>177</v>
      </c>
      <c r="F23" s="1">
        <v>4</v>
      </c>
    </row>
    <row r="24" spans="1:6" x14ac:dyDescent="0.3">
      <c r="A24" s="1">
        <v>23</v>
      </c>
      <c r="B24" s="3" t="s">
        <v>14</v>
      </c>
      <c r="C24" s="1">
        <v>531</v>
      </c>
      <c r="D24" s="1">
        <v>354</v>
      </c>
      <c r="E24" s="1">
        <v>177</v>
      </c>
      <c r="F24" s="1">
        <v>8</v>
      </c>
    </row>
    <row r="25" spans="1:6" x14ac:dyDescent="0.3">
      <c r="A25" s="1">
        <v>24</v>
      </c>
      <c r="B25" s="3" t="s">
        <v>61</v>
      </c>
      <c r="C25" s="1">
        <v>530</v>
      </c>
      <c r="D25" s="1">
        <v>363</v>
      </c>
      <c r="E25" s="1">
        <v>167</v>
      </c>
      <c r="F25" s="1">
        <v>9</v>
      </c>
    </row>
    <row r="26" spans="1:6" x14ac:dyDescent="0.3">
      <c r="A26" s="1">
        <v>25</v>
      </c>
      <c r="B26" s="3" t="s">
        <v>59</v>
      </c>
      <c r="C26" s="1">
        <v>529</v>
      </c>
      <c r="D26" s="1">
        <v>337</v>
      </c>
      <c r="E26" s="1">
        <v>192</v>
      </c>
      <c r="F26" s="1">
        <v>7</v>
      </c>
    </row>
    <row r="27" spans="1:6" x14ac:dyDescent="0.3">
      <c r="A27" s="1">
        <v>26</v>
      </c>
      <c r="B27" s="3" t="s">
        <v>24</v>
      </c>
      <c r="C27" s="1">
        <v>529</v>
      </c>
      <c r="D27" s="1">
        <v>355</v>
      </c>
      <c r="E27" s="1">
        <v>174</v>
      </c>
      <c r="F27" s="1">
        <v>10</v>
      </c>
    </row>
    <row r="28" spans="1:6" x14ac:dyDescent="0.3">
      <c r="A28" s="1">
        <v>27</v>
      </c>
      <c r="B28" s="3" t="s">
        <v>64</v>
      </c>
      <c r="C28" s="1">
        <v>529</v>
      </c>
      <c r="D28" s="1">
        <v>371</v>
      </c>
      <c r="E28" s="1">
        <v>158</v>
      </c>
      <c r="F28" s="1">
        <v>10</v>
      </c>
    </row>
    <row r="29" spans="1:6" x14ac:dyDescent="0.3">
      <c r="A29" s="1">
        <v>28</v>
      </c>
      <c r="B29" s="3" t="s">
        <v>60</v>
      </c>
      <c r="C29" s="1">
        <v>522</v>
      </c>
      <c r="D29" s="1">
        <v>349</v>
      </c>
      <c r="E29" s="1">
        <v>173</v>
      </c>
      <c r="F29" s="1">
        <v>7</v>
      </c>
    </row>
    <row r="30" spans="1:6" x14ac:dyDescent="0.3">
      <c r="A30" s="1">
        <v>29</v>
      </c>
      <c r="B30" s="3" t="s">
        <v>55</v>
      </c>
      <c r="C30" s="1">
        <v>519</v>
      </c>
      <c r="D30" s="1">
        <v>358</v>
      </c>
      <c r="E30" s="1">
        <v>161</v>
      </c>
      <c r="F30" s="1">
        <v>9</v>
      </c>
    </row>
    <row r="31" spans="1:6" x14ac:dyDescent="0.3">
      <c r="A31" s="1">
        <v>30</v>
      </c>
      <c r="B31" s="3" t="s">
        <v>17</v>
      </c>
      <c r="C31" s="1">
        <v>517</v>
      </c>
      <c r="D31" s="1">
        <v>352</v>
      </c>
      <c r="E31" s="1">
        <v>165</v>
      </c>
      <c r="F31" s="1">
        <v>11</v>
      </c>
    </row>
    <row r="32" spans="1:6" x14ac:dyDescent="0.3">
      <c r="A32" s="1">
        <v>31</v>
      </c>
      <c r="B32" s="3" t="s">
        <v>20</v>
      </c>
      <c r="C32" s="1">
        <v>505</v>
      </c>
      <c r="D32" s="1">
        <v>348</v>
      </c>
      <c r="E32" s="1">
        <v>157</v>
      </c>
      <c r="F32" s="1">
        <v>11</v>
      </c>
    </row>
    <row r="33" spans="1:6" x14ac:dyDescent="0.3">
      <c r="A33" s="1">
        <v>32</v>
      </c>
      <c r="B33" s="3" t="s">
        <v>48</v>
      </c>
      <c r="C33" s="1">
        <v>502</v>
      </c>
      <c r="D33" s="1">
        <v>356</v>
      </c>
      <c r="E33" s="1">
        <v>146</v>
      </c>
      <c r="F33" s="1">
        <v>10</v>
      </c>
    </row>
    <row r="34" spans="1:6" x14ac:dyDescent="0.3">
      <c r="A34" s="1">
        <v>33</v>
      </c>
      <c r="B34" s="3" t="s">
        <v>23</v>
      </c>
      <c r="C34" s="1">
        <v>501</v>
      </c>
      <c r="D34" s="1">
        <v>344</v>
      </c>
      <c r="E34" s="1">
        <v>157</v>
      </c>
      <c r="F34" s="1">
        <v>13</v>
      </c>
    </row>
    <row r="35" spans="1:6" x14ac:dyDescent="0.3">
      <c r="A35" s="1">
        <v>34</v>
      </c>
      <c r="B35" s="3" t="s">
        <v>13</v>
      </c>
      <c r="C35" s="1">
        <v>492</v>
      </c>
      <c r="D35" s="1">
        <v>343</v>
      </c>
      <c r="E35" s="1">
        <v>149</v>
      </c>
      <c r="F35" s="1">
        <v>12</v>
      </c>
    </row>
    <row r="36" spans="1:6" x14ac:dyDescent="0.3">
      <c r="A36" s="1">
        <v>35</v>
      </c>
      <c r="B36" s="3" t="s">
        <v>16</v>
      </c>
      <c r="C36" s="1">
        <v>491</v>
      </c>
      <c r="D36" s="1">
        <v>334</v>
      </c>
      <c r="E36" s="1">
        <v>157</v>
      </c>
      <c r="F36" s="1">
        <v>14</v>
      </c>
    </row>
    <row r="37" spans="1:6" x14ac:dyDescent="0.3">
      <c r="A37" s="1">
        <v>36</v>
      </c>
      <c r="B37" s="3" t="s">
        <v>62</v>
      </c>
      <c r="C37" s="1">
        <v>491</v>
      </c>
      <c r="D37" s="1">
        <v>341</v>
      </c>
      <c r="E37" s="1">
        <v>150</v>
      </c>
      <c r="F37" s="1">
        <v>11</v>
      </c>
    </row>
    <row r="38" spans="1:6" x14ac:dyDescent="0.3">
      <c r="A38" s="1">
        <v>37</v>
      </c>
      <c r="B38" s="3" t="s">
        <v>66</v>
      </c>
      <c r="C38" s="1">
        <v>487</v>
      </c>
      <c r="D38" s="1">
        <v>341</v>
      </c>
      <c r="E38" s="1">
        <v>146</v>
      </c>
      <c r="F38" s="1">
        <v>6</v>
      </c>
    </row>
    <row r="39" spans="1:6" x14ac:dyDescent="0.3">
      <c r="A39" s="1">
        <v>38</v>
      </c>
      <c r="B39" s="3" t="s">
        <v>52</v>
      </c>
      <c r="C39" s="1">
        <v>482</v>
      </c>
      <c r="D39" s="1">
        <v>342</v>
      </c>
      <c r="E39" s="1">
        <v>140</v>
      </c>
      <c r="F39" s="1">
        <v>12</v>
      </c>
    </row>
    <row r="40" spans="1:6" x14ac:dyDescent="0.3">
      <c r="A40" s="1">
        <v>39</v>
      </c>
      <c r="B40" s="3" t="s">
        <v>53</v>
      </c>
      <c r="C40" s="1">
        <v>481</v>
      </c>
      <c r="D40" s="1">
        <v>345</v>
      </c>
      <c r="E40" s="1">
        <v>136</v>
      </c>
      <c r="F40" s="1">
        <v>16</v>
      </c>
    </row>
    <row r="41" spans="1:6" x14ac:dyDescent="0.3">
      <c r="A41" s="1">
        <v>40</v>
      </c>
      <c r="B41" s="3" t="s">
        <v>68</v>
      </c>
      <c r="C41" s="1">
        <v>481</v>
      </c>
      <c r="D41" s="1">
        <v>357</v>
      </c>
      <c r="E41" s="1">
        <v>124</v>
      </c>
      <c r="F41" s="1">
        <v>10</v>
      </c>
    </row>
    <row r="42" spans="1:6" x14ac:dyDescent="0.3">
      <c r="A42" s="1">
        <v>41</v>
      </c>
      <c r="B42" s="3" t="s">
        <v>28</v>
      </c>
      <c r="C42" s="1">
        <v>464</v>
      </c>
      <c r="D42" s="1">
        <v>346</v>
      </c>
      <c r="E42" s="1">
        <v>118</v>
      </c>
      <c r="F42" s="1">
        <v>16</v>
      </c>
    </row>
    <row r="43" spans="1:6" x14ac:dyDescent="0.3">
      <c r="A43" s="1">
        <v>42</v>
      </c>
      <c r="B43" s="3" t="s">
        <v>18</v>
      </c>
      <c r="C43" s="1">
        <v>463</v>
      </c>
      <c r="D43" s="1">
        <v>328</v>
      </c>
      <c r="E43" s="1">
        <v>135</v>
      </c>
      <c r="F43" s="1">
        <v>11</v>
      </c>
    </row>
    <row r="44" spans="1:6" x14ac:dyDescent="0.3">
      <c r="A44" s="1">
        <v>43</v>
      </c>
      <c r="B44" s="3" t="s">
        <v>26</v>
      </c>
      <c r="C44" s="1">
        <v>445</v>
      </c>
      <c r="D44" s="1">
        <v>313</v>
      </c>
      <c r="E44" s="1">
        <v>132</v>
      </c>
      <c r="F44" s="1">
        <v>20</v>
      </c>
    </row>
    <row r="45" spans="1:6" x14ac:dyDescent="0.3">
      <c r="A45" s="1">
        <v>44</v>
      </c>
      <c r="B45" s="3" t="s">
        <v>12</v>
      </c>
      <c r="C45" s="1">
        <v>439</v>
      </c>
      <c r="D45" s="1">
        <v>324</v>
      </c>
      <c r="E45" s="1">
        <v>115</v>
      </c>
      <c r="F45" s="1">
        <v>19</v>
      </c>
    </row>
    <row r="46" spans="1:6" x14ac:dyDescent="0.3">
      <c r="A46" s="1">
        <v>45</v>
      </c>
      <c r="B46" s="3" t="s">
        <v>11</v>
      </c>
      <c r="C46" s="1">
        <v>420</v>
      </c>
      <c r="D46" s="1">
        <v>311</v>
      </c>
      <c r="E46" s="1">
        <v>109</v>
      </c>
      <c r="F46" s="1">
        <v>17</v>
      </c>
    </row>
    <row r="47" spans="1:6" x14ac:dyDescent="0.3">
      <c r="A47" s="1">
        <v>46</v>
      </c>
      <c r="B47" s="3" t="s">
        <v>21</v>
      </c>
      <c r="C47" s="1">
        <v>416</v>
      </c>
      <c r="D47" s="1">
        <v>285</v>
      </c>
      <c r="E47" s="1">
        <v>131</v>
      </c>
      <c r="F47" s="1">
        <v>10</v>
      </c>
    </row>
    <row r="48" spans="1:6" x14ac:dyDescent="0.3">
      <c r="A48" s="1">
        <v>47</v>
      </c>
      <c r="B48" s="3" t="s">
        <v>9</v>
      </c>
      <c r="C48" s="1">
        <v>392</v>
      </c>
      <c r="D48" s="1">
        <v>294</v>
      </c>
      <c r="E48" s="1">
        <v>98</v>
      </c>
      <c r="F48" s="1">
        <v>29</v>
      </c>
    </row>
    <row r="49" spans="1:6" x14ac:dyDescent="0.3">
      <c r="A49" s="1">
        <v>48</v>
      </c>
      <c r="B49" s="3" t="s">
        <v>54</v>
      </c>
      <c r="C49" s="1">
        <v>373</v>
      </c>
      <c r="D49" s="1">
        <v>267</v>
      </c>
      <c r="E49" s="1">
        <v>106</v>
      </c>
      <c r="F49" s="1">
        <v>28</v>
      </c>
    </row>
  </sheetData>
  <autoFilter ref="B1:F49">
    <sortState ref="B2:F49">
      <sortCondition descending="1" ref="C2:C49"/>
      <sortCondition descending="1" ref="E2:E49"/>
      <sortCondition ref="F2:F49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18" sqref="I18"/>
    </sheetView>
  </sheetViews>
  <sheetFormatPr defaultRowHeight="14.4" x14ac:dyDescent="0.3"/>
  <cols>
    <col min="1" max="1" width="4.21875" customWidth="1"/>
    <col min="2" max="2" width="15.6640625" bestFit="1" customWidth="1"/>
    <col min="3" max="3" width="10" bestFit="1" customWidth="1"/>
    <col min="4" max="4" width="7.33203125" bestFit="1" customWidth="1"/>
    <col min="5" max="5" width="10.33203125" bestFit="1" customWidth="1"/>
    <col min="6" max="6" width="8.6640625" bestFit="1" customWidth="1"/>
  </cols>
  <sheetData>
    <row r="1" spans="1:6" x14ac:dyDescent="0.3">
      <c r="B1" t="s">
        <v>70</v>
      </c>
      <c r="C1" t="s">
        <v>29</v>
      </c>
      <c r="D1" t="s">
        <v>30</v>
      </c>
      <c r="E1" t="s">
        <v>31</v>
      </c>
      <c r="F1" t="s">
        <v>32</v>
      </c>
    </row>
    <row r="2" spans="1:6" x14ac:dyDescent="0.3">
      <c r="A2" s="4">
        <v>1</v>
      </c>
      <c r="B2" s="6" t="s">
        <v>39</v>
      </c>
      <c r="C2" s="6">
        <v>2293</v>
      </c>
      <c r="D2" s="6">
        <v>1479</v>
      </c>
      <c r="E2" s="6">
        <v>814</v>
      </c>
      <c r="F2" s="6">
        <v>15</v>
      </c>
    </row>
    <row r="3" spans="1:6" x14ac:dyDescent="0.3">
      <c r="A3" s="4">
        <v>2</v>
      </c>
      <c r="B3" s="6" t="s">
        <v>36</v>
      </c>
      <c r="C3" s="6">
        <v>2277</v>
      </c>
      <c r="D3" s="6">
        <v>1458</v>
      </c>
      <c r="E3" s="6">
        <v>819</v>
      </c>
      <c r="F3" s="6">
        <v>13</v>
      </c>
    </row>
    <row r="4" spans="1:6" x14ac:dyDescent="0.3">
      <c r="A4" s="4">
        <v>3</v>
      </c>
      <c r="B4" s="6" t="s">
        <v>37</v>
      </c>
      <c r="C4" s="6">
        <v>2209</v>
      </c>
      <c r="D4" s="6">
        <v>1459</v>
      </c>
      <c r="E4" s="6">
        <v>750</v>
      </c>
      <c r="F4" s="6">
        <v>25</v>
      </c>
    </row>
    <row r="5" spans="1:6" x14ac:dyDescent="0.3">
      <c r="A5" s="1">
        <v>4</v>
      </c>
      <c r="B5" s="2" t="s">
        <v>35</v>
      </c>
      <c r="C5" s="2">
        <v>2167</v>
      </c>
      <c r="D5" s="2">
        <v>1479</v>
      </c>
      <c r="E5" s="2">
        <v>688</v>
      </c>
      <c r="F5" s="2">
        <v>27</v>
      </c>
    </row>
    <row r="6" spans="1:6" x14ac:dyDescent="0.3">
      <c r="A6" s="1">
        <v>5</v>
      </c>
      <c r="B6" s="2" t="s">
        <v>63</v>
      </c>
      <c r="C6" s="2">
        <v>2149</v>
      </c>
      <c r="D6" s="2">
        <v>1473</v>
      </c>
      <c r="E6" s="2">
        <v>676</v>
      </c>
      <c r="F6" s="2">
        <v>31</v>
      </c>
    </row>
    <row r="7" spans="1:6" x14ac:dyDescent="0.3">
      <c r="A7" s="1">
        <v>6</v>
      </c>
      <c r="B7" s="2" t="s">
        <v>40</v>
      </c>
      <c r="C7" s="2">
        <v>2072</v>
      </c>
      <c r="D7" s="2">
        <v>1390</v>
      </c>
      <c r="E7" s="2">
        <v>682</v>
      </c>
      <c r="F7" s="2">
        <v>34</v>
      </c>
    </row>
    <row r="8" spans="1:6" x14ac:dyDescent="0.3">
      <c r="A8" s="1">
        <v>7</v>
      </c>
      <c r="B8" s="2" t="s">
        <v>1</v>
      </c>
      <c r="C8" s="2">
        <v>2051</v>
      </c>
      <c r="D8" s="2">
        <v>1399</v>
      </c>
      <c r="E8" s="2">
        <v>652</v>
      </c>
      <c r="F8" s="2">
        <v>40</v>
      </c>
    </row>
    <row r="9" spans="1:6" x14ac:dyDescent="0.3">
      <c r="A9" s="1">
        <v>8</v>
      </c>
      <c r="B9" s="2" t="s">
        <v>3</v>
      </c>
      <c r="C9" s="2">
        <v>2037</v>
      </c>
      <c r="D9" s="2">
        <v>1385</v>
      </c>
      <c r="E9" s="2">
        <v>652</v>
      </c>
      <c r="F9" s="2">
        <v>29</v>
      </c>
    </row>
    <row r="10" spans="1:6" x14ac:dyDescent="0.3">
      <c r="A10" s="1">
        <v>9</v>
      </c>
      <c r="B10" s="2" t="s">
        <v>2</v>
      </c>
      <c r="C10" s="2">
        <v>2028</v>
      </c>
      <c r="D10" s="2">
        <v>1389</v>
      </c>
      <c r="E10" s="2">
        <v>639</v>
      </c>
      <c r="F10" s="2">
        <v>42</v>
      </c>
    </row>
    <row r="11" spans="1:6" x14ac:dyDescent="0.3">
      <c r="A11" s="1">
        <v>10</v>
      </c>
      <c r="B11" s="2" t="s">
        <v>4</v>
      </c>
      <c r="C11" s="2">
        <v>1959</v>
      </c>
      <c r="D11" s="2">
        <v>1358</v>
      </c>
      <c r="E11" s="2">
        <v>601</v>
      </c>
      <c r="F11" s="2">
        <v>54</v>
      </c>
    </row>
    <row r="12" spans="1:6" x14ac:dyDescent="0.3">
      <c r="A12" s="1">
        <v>11</v>
      </c>
      <c r="B12" s="2" t="s">
        <v>38</v>
      </c>
      <c r="C12" s="2">
        <v>1883</v>
      </c>
      <c r="D12" s="2">
        <v>1324</v>
      </c>
      <c r="E12" s="2">
        <v>559</v>
      </c>
      <c r="F12" s="2">
        <v>61</v>
      </c>
    </row>
    <row r="13" spans="1:6" x14ac:dyDescent="0.3">
      <c r="A13" s="1">
        <v>12</v>
      </c>
      <c r="B13" s="2" t="s">
        <v>0</v>
      </c>
      <c r="C13" s="2">
        <v>1785</v>
      </c>
      <c r="D13" s="2">
        <v>1286</v>
      </c>
      <c r="E13" s="2">
        <v>499</v>
      </c>
      <c r="F13" s="2">
        <v>69</v>
      </c>
    </row>
  </sheetData>
  <autoFilter ref="B1:F13">
    <sortState ref="B2:F13">
      <sortCondition descending="1" ref="C2:C13"/>
      <sortCondition descending="1" ref="E2:E13"/>
      <sortCondition ref="F2:F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družstvá</vt:lpstr>
      <vt:lpstr>jednotlivci</vt:lpstr>
      <vt:lpstr>Družstvá_poradie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Kolky Galanta</dc:creator>
  <cp:lastModifiedBy>xxx</cp:lastModifiedBy>
  <cp:lastPrinted>2022-08-13T15:05:37Z</cp:lastPrinted>
  <dcterms:created xsi:type="dcterms:W3CDTF">2022-08-13T05:11:38Z</dcterms:created>
  <dcterms:modified xsi:type="dcterms:W3CDTF">2022-08-14T09:40:59Z</dcterms:modified>
</cp:coreProperties>
</file>