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2" windowWidth="9492" windowHeight="7956" activeTab="1"/>
  </bookViews>
  <sheets>
    <sheet name="Nádeje2025" sheetId="1" r:id="rId1"/>
    <sheet name="Zoradovač" sheetId="2" r:id="rId2"/>
  </sheets>
  <definedNames>
    <definedName name="_xlnm._FilterDatabase" localSheetId="1" hidden="1">Zoradovač!$A$1:$R$1</definedName>
  </definedNames>
  <calcPr calcId="145621"/>
</workbook>
</file>

<file path=xl/calcChain.xml><?xml version="1.0" encoding="utf-8"?>
<calcChain xmlns="http://schemas.openxmlformats.org/spreadsheetml/2006/main">
  <c r="R5" i="2" l="1"/>
  <c r="Q5" i="2"/>
  <c r="O5" i="2"/>
  <c r="L5" i="2"/>
  <c r="H5" i="2"/>
  <c r="R9" i="2"/>
  <c r="Q9" i="2"/>
  <c r="O9" i="2"/>
  <c r="L9" i="2"/>
  <c r="H9" i="2"/>
  <c r="P9" i="2" s="1"/>
  <c r="R43" i="2"/>
  <c r="Q43" i="2"/>
  <c r="O43" i="2"/>
  <c r="L43" i="2"/>
  <c r="H43" i="2"/>
  <c r="R2" i="2"/>
  <c r="Q2" i="2"/>
  <c r="O2" i="2"/>
  <c r="L2" i="2"/>
  <c r="H2" i="2"/>
  <c r="R7" i="2"/>
  <c r="Q7" i="2"/>
  <c r="O7" i="2"/>
  <c r="L7" i="2"/>
  <c r="H7" i="2"/>
  <c r="R11" i="2"/>
  <c r="Q11" i="2"/>
  <c r="O11" i="2"/>
  <c r="L11" i="2"/>
  <c r="H11" i="2"/>
  <c r="R45" i="2"/>
  <c r="Q45" i="2"/>
  <c r="O45" i="2"/>
  <c r="L45" i="2"/>
  <c r="H45" i="2"/>
  <c r="R8" i="2"/>
  <c r="Q8" i="2"/>
  <c r="O8" i="2"/>
  <c r="L8" i="2"/>
  <c r="H8" i="2"/>
  <c r="P8" i="2" s="1"/>
  <c r="R17" i="2"/>
  <c r="Q17" i="2"/>
  <c r="O17" i="2"/>
  <c r="L17" i="2"/>
  <c r="H17" i="2"/>
  <c r="R29" i="2"/>
  <c r="Q29" i="2"/>
  <c r="O29" i="2"/>
  <c r="L29" i="2"/>
  <c r="H29" i="2"/>
  <c r="P29" i="2" s="1"/>
  <c r="R41" i="2"/>
  <c r="Q41" i="2"/>
  <c r="O41" i="2"/>
  <c r="L41" i="2"/>
  <c r="H41" i="2"/>
  <c r="R34" i="2"/>
  <c r="Q34" i="2"/>
  <c r="O34" i="2"/>
  <c r="L34" i="2"/>
  <c r="H34" i="2"/>
  <c r="R33" i="2"/>
  <c r="Q33" i="2"/>
  <c r="O33" i="2"/>
  <c r="L33" i="2"/>
  <c r="H33" i="2"/>
  <c r="R46" i="2"/>
  <c r="Q46" i="2"/>
  <c r="O46" i="2"/>
  <c r="L46" i="2"/>
  <c r="H46" i="2"/>
  <c r="R39" i="2"/>
  <c r="Q39" i="2"/>
  <c r="O39" i="2"/>
  <c r="L39" i="2"/>
  <c r="H39" i="2"/>
  <c r="R35" i="2"/>
  <c r="Q35" i="2"/>
  <c r="O35" i="2"/>
  <c r="L35" i="2"/>
  <c r="H35" i="2"/>
  <c r="P35" i="2" s="1"/>
  <c r="R44" i="2"/>
  <c r="Q44" i="2"/>
  <c r="O44" i="2"/>
  <c r="L44" i="2"/>
  <c r="H44" i="2"/>
  <c r="R13" i="2"/>
  <c r="Q13" i="2"/>
  <c r="O13" i="2"/>
  <c r="L13" i="2"/>
  <c r="H13" i="2"/>
  <c r="P13" i="2" s="1"/>
  <c r="R40" i="2"/>
  <c r="Q40" i="2"/>
  <c r="O40" i="2"/>
  <c r="L40" i="2"/>
  <c r="H40" i="2"/>
  <c r="R31" i="2"/>
  <c r="Q31" i="2"/>
  <c r="O31" i="2"/>
  <c r="L31" i="2"/>
  <c r="H31" i="2"/>
  <c r="R52" i="2"/>
  <c r="Q52" i="2"/>
  <c r="O52" i="2"/>
  <c r="L52" i="2"/>
  <c r="H52" i="2"/>
  <c r="R51" i="2"/>
  <c r="Q51" i="2"/>
  <c r="O51" i="2"/>
  <c r="L51" i="2"/>
  <c r="H51" i="2"/>
  <c r="R22" i="2"/>
  <c r="Q22" i="2"/>
  <c r="O22" i="2"/>
  <c r="L22" i="2"/>
  <c r="H22" i="2"/>
  <c r="R30" i="2"/>
  <c r="Q30" i="2"/>
  <c r="O30" i="2"/>
  <c r="L30" i="2"/>
  <c r="H30" i="2"/>
  <c r="P30" i="2" s="1"/>
  <c r="R24" i="2"/>
  <c r="Q24" i="2"/>
  <c r="O24" i="2"/>
  <c r="L24" i="2"/>
  <c r="H24" i="2"/>
  <c r="R56" i="2"/>
  <c r="Q56" i="2"/>
  <c r="O56" i="2"/>
  <c r="L56" i="2"/>
  <c r="H56" i="2"/>
  <c r="R20" i="2"/>
  <c r="Q20" i="2"/>
  <c r="O20" i="2"/>
  <c r="L20" i="2"/>
  <c r="H20" i="2"/>
  <c r="R53" i="2"/>
  <c r="Q53" i="2"/>
  <c r="O53" i="2"/>
  <c r="L53" i="2"/>
  <c r="H53" i="2"/>
  <c r="P53" i="2" s="1"/>
  <c r="R61" i="2"/>
  <c r="Q61" i="2"/>
  <c r="O61" i="2"/>
  <c r="L61" i="2"/>
  <c r="H61" i="2"/>
  <c r="R54" i="2"/>
  <c r="Q54" i="2"/>
  <c r="O54" i="2"/>
  <c r="L54" i="2"/>
  <c r="H54" i="2"/>
  <c r="R60" i="2"/>
  <c r="Q60" i="2"/>
  <c r="O60" i="2"/>
  <c r="L60" i="2"/>
  <c r="H60" i="2"/>
  <c r="R58" i="2"/>
  <c r="Q58" i="2"/>
  <c r="O58" i="2"/>
  <c r="L58" i="2"/>
  <c r="H58" i="2"/>
  <c r="P58" i="2" s="1"/>
  <c r="R19" i="2"/>
  <c r="Q19" i="2"/>
  <c r="O19" i="2"/>
  <c r="L19" i="2"/>
  <c r="H19" i="2"/>
  <c r="R55" i="2"/>
  <c r="Q55" i="2"/>
  <c r="O55" i="2"/>
  <c r="L55" i="2"/>
  <c r="H55" i="2"/>
  <c r="R10" i="2"/>
  <c r="Q10" i="2"/>
  <c r="O10" i="2"/>
  <c r="L10" i="2"/>
  <c r="H10" i="2"/>
  <c r="R16" i="2"/>
  <c r="Q16" i="2"/>
  <c r="O16" i="2"/>
  <c r="L16" i="2"/>
  <c r="H16" i="2"/>
  <c r="P16" i="2" s="1"/>
  <c r="R42" i="2"/>
  <c r="Q42" i="2"/>
  <c r="O42" i="2"/>
  <c r="L42" i="2"/>
  <c r="H42" i="2"/>
  <c r="R6" i="2"/>
  <c r="Q6" i="2"/>
  <c r="O6" i="2"/>
  <c r="L6" i="2"/>
  <c r="H6" i="2"/>
  <c r="R27" i="2"/>
  <c r="Q27" i="2"/>
  <c r="O27" i="2"/>
  <c r="L27" i="2"/>
  <c r="H27" i="2"/>
  <c r="R23" i="2"/>
  <c r="Q23" i="2"/>
  <c r="O23" i="2"/>
  <c r="L23" i="2"/>
  <c r="H23" i="2"/>
  <c r="P23" i="2" s="1"/>
  <c r="R28" i="2"/>
  <c r="Q28" i="2"/>
  <c r="O28" i="2"/>
  <c r="L28" i="2"/>
  <c r="H28" i="2"/>
  <c r="R3" i="2"/>
  <c r="Q3" i="2"/>
  <c r="O3" i="2"/>
  <c r="L3" i="2"/>
  <c r="H3" i="2"/>
  <c r="R36" i="2"/>
  <c r="Q36" i="2"/>
  <c r="O36" i="2"/>
  <c r="L36" i="2"/>
  <c r="H36" i="2"/>
  <c r="R18" i="2"/>
  <c r="Q18" i="2"/>
  <c r="O18" i="2"/>
  <c r="L18" i="2"/>
  <c r="H18" i="2"/>
  <c r="P18" i="2" s="1"/>
  <c r="R4" i="2"/>
  <c r="Q4" i="2"/>
  <c r="O4" i="2"/>
  <c r="L4" i="2"/>
  <c r="H4" i="2"/>
  <c r="R15" i="2"/>
  <c r="Q15" i="2"/>
  <c r="O15" i="2"/>
  <c r="L15" i="2"/>
  <c r="H15" i="2"/>
  <c r="R50" i="2"/>
  <c r="Q50" i="2"/>
  <c r="O50" i="2"/>
  <c r="L50" i="2"/>
  <c r="H50" i="2"/>
  <c r="R49" i="2"/>
  <c r="Q49" i="2"/>
  <c r="O49" i="2"/>
  <c r="L49" i="2"/>
  <c r="H49" i="2"/>
  <c r="P49" i="2" s="1"/>
  <c r="R48" i="2"/>
  <c r="Q48" i="2"/>
  <c r="O48" i="2"/>
  <c r="L48" i="2"/>
  <c r="H48" i="2"/>
  <c r="R47" i="2"/>
  <c r="Q47" i="2"/>
  <c r="O47" i="2"/>
  <c r="L47" i="2"/>
  <c r="H47" i="2"/>
  <c r="R14" i="2"/>
  <c r="Q14" i="2"/>
  <c r="O14" i="2"/>
  <c r="L14" i="2"/>
  <c r="H14" i="2"/>
  <c r="R37" i="2"/>
  <c r="Q37" i="2"/>
  <c r="O37" i="2"/>
  <c r="L37" i="2"/>
  <c r="H37" i="2"/>
  <c r="P37" i="2" s="1"/>
  <c r="R38" i="2"/>
  <c r="Q38" i="2"/>
  <c r="O38" i="2"/>
  <c r="L38" i="2"/>
  <c r="H38" i="2"/>
  <c r="R21" i="2"/>
  <c r="Q21" i="2"/>
  <c r="O21" i="2"/>
  <c r="L21" i="2"/>
  <c r="H21" i="2"/>
  <c r="R57" i="2"/>
  <c r="Q57" i="2"/>
  <c r="O57" i="2"/>
  <c r="L57" i="2"/>
  <c r="H57" i="2"/>
  <c r="R26" i="2"/>
  <c r="Q26" i="2"/>
  <c r="O26" i="2"/>
  <c r="L26" i="2"/>
  <c r="H26" i="2"/>
  <c r="P26" i="2" s="1"/>
  <c r="R32" i="2"/>
  <c r="Q32" i="2"/>
  <c r="O32" i="2"/>
  <c r="L32" i="2"/>
  <c r="H32" i="2"/>
  <c r="R12" i="2"/>
  <c r="Q12" i="2"/>
  <c r="O12" i="2"/>
  <c r="L12" i="2"/>
  <c r="H12" i="2"/>
  <c r="R59" i="2"/>
  <c r="Q59" i="2"/>
  <c r="O59" i="2"/>
  <c r="L59" i="2"/>
  <c r="H59" i="2"/>
  <c r="R25" i="2"/>
  <c r="Q25" i="2"/>
  <c r="O25" i="2"/>
  <c r="L25" i="2"/>
  <c r="H25" i="2"/>
  <c r="P25" i="2" s="1"/>
  <c r="H3" i="1"/>
  <c r="L3" i="1"/>
  <c r="O3" i="1"/>
  <c r="Q3" i="1"/>
  <c r="R3" i="1"/>
  <c r="H4" i="1"/>
  <c r="L4" i="1"/>
  <c r="O4" i="1"/>
  <c r="Q4" i="1"/>
  <c r="R4" i="1"/>
  <c r="H5" i="1"/>
  <c r="L5" i="1"/>
  <c r="O5" i="1"/>
  <c r="Q5" i="1"/>
  <c r="R5" i="1"/>
  <c r="H6" i="1"/>
  <c r="L6" i="1"/>
  <c r="O6" i="1"/>
  <c r="Q6" i="1"/>
  <c r="R6" i="1"/>
  <c r="H7" i="1"/>
  <c r="L7" i="1"/>
  <c r="O7" i="1"/>
  <c r="Q7" i="1"/>
  <c r="R7" i="1"/>
  <c r="H8" i="1"/>
  <c r="L8" i="1"/>
  <c r="O8" i="1"/>
  <c r="Q8" i="1"/>
  <c r="R8" i="1"/>
  <c r="H9" i="1"/>
  <c r="L9" i="1"/>
  <c r="P9" i="1" s="1"/>
  <c r="O9" i="1"/>
  <c r="Q9" i="1"/>
  <c r="R9" i="1"/>
  <c r="H10" i="1"/>
  <c r="P10" i="1" s="1"/>
  <c r="L10" i="1"/>
  <c r="O10" i="1"/>
  <c r="Q10" i="1"/>
  <c r="R10" i="1"/>
  <c r="H11" i="1"/>
  <c r="L11" i="1"/>
  <c r="O11" i="1"/>
  <c r="Q11" i="1"/>
  <c r="R11" i="1"/>
  <c r="H12" i="1"/>
  <c r="L12" i="1"/>
  <c r="O12" i="1"/>
  <c r="Q12" i="1"/>
  <c r="R12" i="1"/>
  <c r="H13" i="1"/>
  <c r="L13" i="1"/>
  <c r="O13" i="1"/>
  <c r="Q13" i="1"/>
  <c r="R13" i="1"/>
  <c r="H14" i="1"/>
  <c r="L14" i="1"/>
  <c r="O14" i="1"/>
  <c r="P14" i="1"/>
  <c r="Q14" i="1"/>
  <c r="R14" i="1"/>
  <c r="H15" i="1"/>
  <c r="L15" i="1"/>
  <c r="P15" i="1" s="1"/>
  <c r="O15" i="1"/>
  <c r="Q15" i="1"/>
  <c r="R15" i="1"/>
  <c r="H16" i="1"/>
  <c r="L16" i="1"/>
  <c r="O16" i="1"/>
  <c r="Q16" i="1"/>
  <c r="R16" i="1"/>
  <c r="H17" i="1"/>
  <c r="L17" i="1"/>
  <c r="O17" i="1"/>
  <c r="Q17" i="1"/>
  <c r="R17" i="1"/>
  <c r="H18" i="1"/>
  <c r="L18" i="1"/>
  <c r="O18" i="1"/>
  <c r="Q18" i="1"/>
  <c r="R18" i="1"/>
  <c r="H19" i="1"/>
  <c r="L19" i="1"/>
  <c r="O19" i="1"/>
  <c r="Q19" i="1"/>
  <c r="R19" i="1"/>
  <c r="H20" i="1"/>
  <c r="L20" i="1"/>
  <c r="O20" i="1"/>
  <c r="Q20" i="1"/>
  <c r="R20" i="1"/>
  <c r="H21" i="1"/>
  <c r="L21" i="1"/>
  <c r="O21" i="1"/>
  <c r="Q21" i="1"/>
  <c r="R21" i="1"/>
  <c r="H22" i="1"/>
  <c r="L22" i="1"/>
  <c r="O22" i="1"/>
  <c r="Q22" i="1"/>
  <c r="R22" i="1"/>
  <c r="H23" i="1"/>
  <c r="L23" i="1"/>
  <c r="O23" i="1"/>
  <c r="Q23" i="1"/>
  <c r="R23" i="1"/>
  <c r="H24" i="1"/>
  <c r="L24" i="1"/>
  <c r="O24" i="1"/>
  <c r="Q24" i="1"/>
  <c r="R24" i="1"/>
  <c r="H25" i="1"/>
  <c r="L25" i="1"/>
  <c r="O25" i="1"/>
  <c r="Q25" i="1"/>
  <c r="R25" i="1"/>
  <c r="H26" i="1"/>
  <c r="L26" i="1"/>
  <c r="O26" i="1"/>
  <c r="Q26" i="1"/>
  <c r="R26" i="1"/>
  <c r="H27" i="1"/>
  <c r="L27" i="1"/>
  <c r="O27" i="1"/>
  <c r="Q27" i="1"/>
  <c r="R27" i="1"/>
  <c r="H28" i="1"/>
  <c r="L28" i="1"/>
  <c r="O28" i="1"/>
  <c r="Q28" i="1"/>
  <c r="R28" i="1"/>
  <c r="H29" i="1"/>
  <c r="L29" i="1"/>
  <c r="O29" i="1"/>
  <c r="Q29" i="1"/>
  <c r="R29" i="1"/>
  <c r="H30" i="1"/>
  <c r="L30" i="1"/>
  <c r="O30" i="1"/>
  <c r="Q30" i="1"/>
  <c r="R30" i="1"/>
  <c r="H31" i="1"/>
  <c r="L31" i="1"/>
  <c r="O31" i="1"/>
  <c r="Q31" i="1"/>
  <c r="R31" i="1"/>
  <c r="H32" i="1"/>
  <c r="L32" i="1"/>
  <c r="O32" i="1"/>
  <c r="Q32" i="1"/>
  <c r="R32" i="1"/>
  <c r="H33" i="1"/>
  <c r="L33" i="1"/>
  <c r="O33" i="1"/>
  <c r="Q33" i="1"/>
  <c r="R33" i="1"/>
  <c r="H34" i="1"/>
  <c r="L34" i="1"/>
  <c r="O34" i="1"/>
  <c r="Q34" i="1"/>
  <c r="R34" i="1"/>
  <c r="H35" i="1"/>
  <c r="L35" i="1"/>
  <c r="O35" i="1"/>
  <c r="Q35" i="1"/>
  <c r="R35" i="1"/>
  <c r="H36" i="1"/>
  <c r="L36" i="1"/>
  <c r="O36" i="1"/>
  <c r="Q36" i="1"/>
  <c r="R36" i="1"/>
  <c r="H37" i="1"/>
  <c r="L37" i="1"/>
  <c r="O37" i="1"/>
  <c r="Q37" i="1"/>
  <c r="R37" i="1"/>
  <c r="H38" i="1"/>
  <c r="L38" i="1"/>
  <c r="O38" i="1"/>
  <c r="Q38" i="1"/>
  <c r="R38" i="1"/>
  <c r="H39" i="1"/>
  <c r="L39" i="1"/>
  <c r="O39" i="1"/>
  <c r="Q39" i="1"/>
  <c r="R39" i="1"/>
  <c r="H40" i="1"/>
  <c r="L40" i="1"/>
  <c r="O40" i="1"/>
  <c r="Q40" i="1"/>
  <c r="R40" i="1"/>
  <c r="H41" i="1"/>
  <c r="L41" i="1"/>
  <c r="O41" i="1"/>
  <c r="Q41" i="1"/>
  <c r="R41" i="1"/>
  <c r="H42" i="1"/>
  <c r="L42" i="1"/>
  <c r="O42" i="1"/>
  <c r="Q42" i="1"/>
  <c r="R42" i="1"/>
  <c r="H43" i="1"/>
  <c r="L43" i="1"/>
  <c r="O43" i="1"/>
  <c r="Q43" i="1"/>
  <c r="R43" i="1"/>
  <c r="H44" i="1"/>
  <c r="L44" i="1"/>
  <c r="O44" i="1"/>
  <c r="Q44" i="1"/>
  <c r="R44" i="1"/>
  <c r="H45" i="1"/>
  <c r="L45" i="1"/>
  <c r="O45" i="1"/>
  <c r="Q45" i="1"/>
  <c r="R45" i="1"/>
  <c r="H46" i="1"/>
  <c r="L46" i="1"/>
  <c r="O46" i="1"/>
  <c r="P46" i="1"/>
  <c r="Q46" i="1"/>
  <c r="R46" i="1"/>
  <c r="H47" i="1"/>
  <c r="L47" i="1"/>
  <c r="P47" i="1" s="1"/>
  <c r="O47" i="1"/>
  <c r="Q47" i="1"/>
  <c r="R47" i="1"/>
  <c r="H48" i="1"/>
  <c r="L48" i="1"/>
  <c r="O48" i="1"/>
  <c r="Q48" i="1"/>
  <c r="R48" i="1"/>
  <c r="H49" i="1"/>
  <c r="L49" i="1"/>
  <c r="O49" i="1"/>
  <c r="Q49" i="1"/>
  <c r="R49" i="1"/>
  <c r="H50" i="1"/>
  <c r="L50" i="1"/>
  <c r="O50" i="1"/>
  <c r="Q50" i="1"/>
  <c r="R50" i="1"/>
  <c r="H51" i="1"/>
  <c r="L51" i="1"/>
  <c r="O51" i="1"/>
  <c r="Q51" i="1"/>
  <c r="R51" i="1"/>
  <c r="H52" i="1"/>
  <c r="L52" i="1"/>
  <c r="O52" i="1"/>
  <c r="Q52" i="1"/>
  <c r="R52" i="1"/>
  <c r="H53" i="1"/>
  <c r="L53" i="1"/>
  <c r="O53" i="1"/>
  <c r="Q53" i="1"/>
  <c r="R53" i="1"/>
  <c r="H54" i="1"/>
  <c r="L54" i="1"/>
  <c r="O54" i="1"/>
  <c r="Q54" i="1"/>
  <c r="R54" i="1"/>
  <c r="H55" i="1"/>
  <c r="L55" i="1"/>
  <c r="O55" i="1"/>
  <c r="Q55" i="1"/>
  <c r="R55" i="1"/>
  <c r="H56" i="1"/>
  <c r="L56" i="1"/>
  <c r="O56" i="1"/>
  <c r="Q56" i="1"/>
  <c r="R56" i="1"/>
  <c r="H57" i="1"/>
  <c r="L57" i="1"/>
  <c r="O57" i="1"/>
  <c r="Q57" i="1"/>
  <c r="R57" i="1"/>
  <c r="H58" i="1"/>
  <c r="L58" i="1"/>
  <c r="O58" i="1"/>
  <c r="Q58" i="1"/>
  <c r="R58" i="1"/>
  <c r="H59" i="1"/>
  <c r="L59" i="1"/>
  <c r="O59" i="1"/>
  <c r="Q59" i="1"/>
  <c r="R59" i="1"/>
  <c r="H60" i="1"/>
  <c r="L60" i="1"/>
  <c r="O60" i="1"/>
  <c r="Q60" i="1"/>
  <c r="R60" i="1"/>
  <c r="H61" i="1"/>
  <c r="L61" i="1"/>
  <c r="O61" i="1"/>
  <c r="Q61" i="1"/>
  <c r="R61" i="1"/>
  <c r="L2" i="1"/>
  <c r="H2" i="1"/>
  <c r="Q2" i="1"/>
  <c r="R2" i="1"/>
  <c r="O2" i="1"/>
  <c r="P54" i="1" l="1"/>
  <c r="P21" i="2"/>
  <c r="P15" i="2"/>
  <c r="P6" i="2"/>
  <c r="P54" i="2"/>
  <c r="P51" i="2"/>
  <c r="P46" i="2"/>
  <c r="P11" i="2"/>
  <c r="P6" i="1"/>
  <c r="P31" i="2"/>
  <c r="P34" i="2"/>
  <c r="P2" i="2"/>
  <c r="P26" i="1"/>
  <c r="P12" i="2"/>
  <c r="P47" i="2"/>
  <c r="P3" i="2"/>
  <c r="P55" i="2"/>
  <c r="P56" i="2"/>
  <c r="P32" i="2"/>
  <c r="P38" i="2"/>
  <c r="P48" i="2"/>
  <c r="P4" i="2"/>
  <c r="P28" i="2"/>
  <c r="P42" i="2"/>
  <c r="P19" i="2"/>
  <c r="P61" i="2"/>
  <c r="P24" i="2"/>
  <c r="P52" i="2"/>
  <c r="P44" i="2"/>
  <c r="P33" i="2"/>
  <c r="P17" i="2"/>
  <c r="P7" i="2"/>
  <c r="P5" i="2"/>
  <c r="P59" i="2"/>
  <c r="P57" i="2"/>
  <c r="P14" i="2"/>
  <c r="P50" i="2"/>
  <c r="P36" i="2"/>
  <c r="P27" i="2"/>
  <c r="P10" i="2"/>
  <c r="P60" i="2"/>
  <c r="P20" i="2"/>
  <c r="P22" i="2"/>
  <c r="P40" i="2"/>
  <c r="P39" i="2"/>
  <c r="P41" i="2"/>
  <c r="P45" i="2"/>
  <c r="P43" i="2"/>
  <c r="P60" i="1"/>
  <c r="P58" i="1"/>
  <c r="P56" i="1"/>
  <c r="P52" i="1"/>
  <c r="P51" i="1"/>
  <c r="P50" i="1"/>
  <c r="P38" i="1"/>
  <c r="P36" i="1"/>
  <c r="P32" i="1"/>
  <c r="P30" i="1"/>
  <c r="P28" i="1"/>
  <c r="P22" i="1"/>
  <c r="P24" i="1"/>
  <c r="P20" i="1"/>
  <c r="P19" i="1"/>
  <c r="P18" i="1"/>
  <c r="P16" i="1"/>
  <c r="P48" i="1"/>
  <c r="P55" i="1"/>
  <c r="P59" i="1"/>
  <c r="P42" i="1"/>
  <c r="P35" i="1"/>
  <c r="P31" i="1"/>
  <c r="P3" i="1"/>
  <c r="P34" i="1"/>
  <c r="P27" i="1"/>
  <c r="P23" i="1"/>
  <c r="P44" i="1"/>
  <c r="P43" i="1"/>
  <c r="P40" i="1"/>
  <c r="P39" i="1"/>
  <c r="P12" i="1"/>
  <c r="P11" i="1"/>
  <c r="P8" i="1"/>
  <c r="P7" i="1"/>
  <c r="P4" i="1"/>
  <c r="P61" i="1"/>
  <c r="P53" i="1"/>
  <c r="P45" i="1"/>
  <c r="P37" i="1"/>
  <c r="P29" i="1"/>
  <c r="P21" i="1"/>
  <c r="P13" i="1"/>
  <c r="P5" i="1"/>
  <c r="P57" i="1"/>
  <c r="P49" i="1"/>
  <c r="P41" i="1"/>
  <c r="P33" i="1"/>
  <c r="P25" i="1"/>
  <c r="P17" i="1"/>
  <c r="P2" i="1"/>
</calcChain>
</file>

<file path=xl/sharedStrings.xml><?xml version="1.0" encoding="utf-8"?>
<sst xmlns="http://schemas.openxmlformats.org/spreadsheetml/2006/main" count="636" uniqueCount="146">
  <si>
    <t>Laura  Tánczosová</t>
  </si>
  <si>
    <t>U12</t>
  </si>
  <si>
    <t>MKK Galanta</t>
  </si>
  <si>
    <t>Laura Machová</t>
  </si>
  <si>
    <t>U15</t>
  </si>
  <si>
    <t>Ondrej Rozkoš</t>
  </si>
  <si>
    <t>Viktória  Talamanova</t>
  </si>
  <si>
    <t>Lucia Magyarics</t>
  </si>
  <si>
    <t>KK Slavoj Sládkovičovo</t>
  </si>
  <si>
    <t>Viktor Magyarics</t>
  </si>
  <si>
    <t>Gajdošíková Zuzana Michaela</t>
  </si>
  <si>
    <t>KO Žarnovica</t>
  </si>
  <si>
    <t>Zeleňák Filip</t>
  </si>
  <si>
    <t>Konrád Kosár</t>
  </si>
  <si>
    <t>Simona Labošová</t>
  </si>
  <si>
    <t>KKZHlohovec</t>
  </si>
  <si>
    <t>Lili Ifková</t>
  </si>
  <si>
    <t>KKZ Hlohovec</t>
  </si>
  <si>
    <t>Liliana Talianová</t>
  </si>
  <si>
    <t>Matus Harcarik</t>
  </si>
  <si>
    <t>KK Inter Bratislava</t>
  </si>
  <si>
    <t>Ema Flašková</t>
  </si>
  <si>
    <t>TJ Slovan Duslo Šaľa</t>
  </si>
  <si>
    <t>Matej Petro</t>
  </si>
  <si>
    <t>Laura Szombathová</t>
  </si>
  <si>
    <t>Bianca Monica Benko</t>
  </si>
  <si>
    <t>Liliana Jurčiová</t>
  </si>
  <si>
    <t>ŠKK Trstená Starek</t>
  </si>
  <si>
    <t>Kamil Brezovák</t>
  </si>
  <si>
    <t>Mkk Piešťany</t>
  </si>
  <si>
    <t>Michaela  Jurčiová</t>
  </si>
  <si>
    <t>Vladimír  Sahuľ</t>
  </si>
  <si>
    <t>Matúš  Polaček</t>
  </si>
  <si>
    <t>Martin Benický</t>
  </si>
  <si>
    <t>Áron Varga</t>
  </si>
  <si>
    <t>KK Zlaté Klasy</t>
  </si>
  <si>
    <t>Michal Jurík</t>
  </si>
  <si>
    <t>Márk Mikóczy</t>
  </si>
  <si>
    <t>Adam Tóth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</si>
  <si>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</si>
  <si>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</si>
  <si>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</si>
  <si>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</si>
  <si>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</si>
  <si>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</si>
  <si>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</si>
  <si>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</si>
  <si>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</si>
  <si>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</si>
  <si>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</si>
  <si>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</si>
  <si>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</si>
  <si>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</si>
  <si>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</si>
  <si>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</si>
  <si>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</si>
  <si>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</si>
  <si>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</si>
  <si>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</si>
  <si>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</si>
  <si>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</si>
  <si>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</si>
  <si>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</si>
  <si>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</si>
  <si>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</si>
  <si>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</si>
  <si>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</si>
  <si>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</si>
  <si>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</si>
  <si>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</si>
  <si>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</si>
  <si>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</si>
  <si>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</si>
  <si>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</si>
  <si>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</si>
  <si>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</si>
  <si>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</si>
  <si>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</si>
  <si>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</si>
  <si>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</si>
  <si>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</si>
  <si>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</si>
  <si>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</si>
  <si>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</si>
  <si>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</si>
  <si>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</si>
  <si>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</si>
  <si>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</si>
  <si>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</si>
  <si>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</si>
  <si>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</si>
  <si>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</si>
  <si>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</si>
  <si>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</si>
  <si>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</si>
  <si>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</si>
  <si>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</si>
  <si>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</si>
  <si>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</si>
  <si>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Poradie štartu</t>
  </si>
  <si>
    <t>Čas štartu</t>
  </si>
  <si>
    <t>Meno a priezvisko</t>
  </si>
  <si>
    <t>Kategória</t>
  </si>
  <si>
    <t>Klub</t>
  </si>
  <si>
    <t>Nikto 3</t>
  </si>
  <si>
    <t>Nikto 4</t>
  </si>
  <si>
    <t>Nikto 5</t>
  </si>
  <si>
    <t>Nikto 6</t>
  </si>
  <si>
    <t>Nikto 10</t>
  </si>
  <si>
    <t>Nikto 11</t>
  </si>
  <si>
    <t>Pohlavie</t>
  </si>
  <si>
    <t>Z</t>
  </si>
  <si>
    <t>M</t>
  </si>
  <si>
    <t>Plné 1</t>
  </si>
  <si>
    <t>Dorážka 1</t>
  </si>
  <si>
    <t>Chyby 1</t>
  </si>
  <si>
    <t>Spolu 1</t>
  </si>
  <si>
    <t>Plné 2</t>
  </si>
  <si>
    <t>Dorážka 2</t>
  </si>
  <si>
    <t>Chyby 2</t>
  </si>
  <si>
    <t>Spolu 2</t>
  </si>
  <si>
    <t>Plné celkom</t>
  </si>
  <si>
    <t>Dorážka celkom</t>
  </si>
  <si>
    <t>Chyby celkom</t>
  </si>
  <si>
    <t>Spolu celkom</t>
  </si>
  <si>
    <t>Tadeáš Koch</t>
  </si>
  <si>
    <t>SK Baník Ratíškovice 1</t>
  </si>
  <si>
    <t>Adriana Fukanová</t>
  </si>
  <si>
    <t>SK Baník Ratíškovice 2</t>
  </si>
  <si>
    <t>Beata Ružičková</t>
  </si>
  <si>
    <t>SK Baník Ratíškovice 3</t>
  </si>
  <si>
    <t>Simona Zemanová</t>
  </si>
  <si>
    <t>SK Baník Ratíškovice 4</t>
  </si>
  <si>
    <t>Anička Novotná</t>
  </si>
  <si>
    <t>SK Baník Ratíškovice 5</t>
  </si>
  <si>
    <t>Justína Košuličová</t>
  </si>
  <si>
    <t>SK Baník Ratíškovice 6</t>
  </si>
  <si>
    <t>Mikulás Novotný</t>
  </si>
  <si>
    <t>SK Baník Ratíškovice 7</t>
  </si>
  <si>
    <t>Liliana Ifková 2</t>
  </si>
  <si>
    <t>Liana Talianová</t>
  </si>
  <si>
    <t>Simona Lábošová</t>
  </si>
  <si>
    <t>Sahuľ Vladimír</t>
  </si>
  <si>
    <t>Jurčiová Liliana</t>
  </si>
  <si>
    <t>Jurčiová Michaela</t>
  </si>
  <si>
    <t>Beata Růžičková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</si>
</sst>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 applyAlignment="1"/>
    <xf numFmtId="0" fontId="0" fillId="34" borderId="10" xfId="0" applyFill="1" applyBorder="1"/>
    <xf numFmtId="0" fontId="0" fillId="36" borderId="10" xfId="0" applyFill="1" applyBorder="1"/>
    <xf numFmtId="0" fontId="0" fillId="35" borderId="10" xfId="0" applyFill="1" applyBorder="1"/>
    <xf numFmtId="0" fontId="0" fillId="0" borderId="10" xfId="0" applyBorder="1"/>
    <xf numFmtId="22" fontId="0" fillId="0" borderId="10" xfId="0" applyNumberFormat="1" applyBorder="1"/>
    <xf numFmtId="0" fontId="0" fillId="33" borderId="10" xfId="0" applyFill="1" applyBorder="1"/>
    <xf numFmtId="0" fontId="0" fillId="0" borderId="0" xfId="0" applyBorder="1"/>
    <xf numFmtId="22" fontId="0" fillId="33" borderId="10" xfId="0" applyNumberFormat="1" applyFill="1" applyBorder="1"/>
    <xf numFmtId="22" fontId="0" fillId="33" borderId="10" xfId="0" applyNumberFormat="1" applyFill="1" applyBorder="1" applyAlignment="1">
      <alignment horizontal="left"/>
    </xf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topLeftCell="D1" workbookViewId="0">
      <selection activeCell="K47" sqref="K47"/>
    </sheetView>
  </sheetViews>
  <sheetFormatPr defaultColWidth="9.109375" defaultRowHeight="14.4" x14ac:dyDescent="0.3"/>
  <cols>
    <col min="1" max="1" width="13.5546875" style="8" bestFit="1" customWidth="1"/>
    <col min="2" max="2" width="14.33203125" style="8" bestFit="1" customWidth="1"/>
    <col min="3" max="3" width="27.109375" style="8" bestFit="1" customWidth="1"/>
    <col min="4" max="4" width="9.44140625" style="8" bestFit="1" customWidth="1"/>
    <col min="5" max="5" width="8.6640625" style="8" bestFit="1" customWidth="1"/>
    <col min="6" max="6" width="21.44140625" style="8" bestFit="1" customWidth="1"/>
    <col min="7" max="18" width="13.5546875" style="8" customWidth="1"/>
    <col min="19" max="16384" width="9.109375" style="8"/>
  </cols>
  <sheetData>
    <row r="1" spans="1:18" x14ac:dyDescent="0.3">
      <c r="A1" s="1" t="s">
        <v>99</v>
      </c>
      <c r="B1" s="1" t="s">
        <v>100</v>
      </c>
      <c r="C1" s="1" t="s">
        <v>101</v>
      </c>
      <c r="D1" s="1" t="s">
        <v>102</v>
      </c>
      <c r="E1" s="1" t="s">
        <v>110</v>
      </c>
      <c r="F1" s="1" t="s">
        <v>103</v>
      </c>
      <c r="G1" s="2" t="s">
        <v>113</v>
      </c>
      <c r="H1" s="2" t="s">
        <v>114</v>
      </c>
      <c r="I1" s="2" t="s">
        <v>115</v>
      </c>
      <c r="J1" s="2" t="s">
        <v>116</v>
      </c>
      <c r="K1" s="3" t="s">
        <v>117</v>
      </c>
      <c r="L1" s="3" t="s">
        <v>118</v>
      </c>
      <c r="M1" s="3" t="s">
        <v>119</v>
      </c>
      <c r="N1" s="3" t="s">
        <v>120</v>
      </c>
      <c r="O1" s="4" t="s">
        <v>121</v>
      </c>
      <c r="P1" s="4" t="s">
        <v>122</v>
      </c>
      <c r="Q1" s="4" t="s">
        <v>123</v>
      </c>
      <c r="R1" s="4" t="s">
        <v>124</v>
      </c>
    </row>
    <row r="2" spans="1:18" x14ac:dyDescent="0.3">
      <c r="A2" s="5" t="s">
        <v>39</v>
      </c>
      <c r="B2" s="6">
        <v>45899.375</v>
      </c>
      <c r="C2" s="5" t="s">
        <v>0</v>
      </c>
      <c r="D2" s="5" t="s">
        <v>1</v>
      </c>
      <c r="E2" s="5" t="s">
        <v>111</v>
      </c>
      <c r="F2" s="5" t="s">
        <v>2</v>
      </c>
      <c r="G2" s="2">
        <v>81</v>
      </c>
      <c r="H2" s="7">
        <f>J2-G2</f>
        <v>26</v>
      </c>
      <c r="I2" s="2">
        <v>5</v>
      </c>
      <c r="J2" s="2">
        <v>107</v>
      </c>
      <c r="K2" s="3">
        <v>75</v>
      </c>
      <c r="L2" s="7">
        <f>N2-K2</f>
        <v>26</v>
      </c>
      <c r="M2" s="3">
        <v>6</v>
      </c>
      <c r="N2" s="3">
        <v>101</v>
      </c>
      <c r="O2" s="4">
        <f>G2+K2</f>
        <v>156</v>
      </c>
      <c r="P2" s="4">
        <f t="shared" ref="P2:R2" si="0">H2+L2</f>
        <v>52</v>
      </c>
      <c r="Q2" s="4">
        <f t="shared" si="0"/>
        <v>11</v>
      </c>
      <c r="R2" s="4">
        <f t="shared" si="0"/>
        <v>208</v>
      </c>
    </row>
    <row r="3" spans="1:18" x14ac:dyDescent="0.3">
      <c r="A3" s="5" t="s">
        <v>40</v>
      </c>
      <c r="B3" s="6">
        <v>45899.375</v>
      </c>
      <c r="C3" s="5" t="s">
        <v>3</v>
      </c>
      <c r="D3" s="5" t="s">
        <v>4</v>
      </c>
      <c r="E3" s="5" t="s">
        <v>111</v>
      </c>
      <c r="F3" s="5" t="s">
        <v>2</v>
      </c>
      <c r="G3" s="2">
        <v>84</v>
      </c>
      <c r="H3" s="7">
        <f t="shared" ref="H3:H61" si="1">J3-G3</f>
        <v>27</v>
      </c>
      <c r="I3" s="2">
        <v>5</v>
      </c>
      <c r="J3" s="2">
        <v>111</v>
      </c>
      <c r="K3" s="3">
        <v>77</v>
      </c>
      <c r="L3" s="7">
        <f t="shared" ref="L3:L61" si="2">N3-K3</f>
        <v>26</v>
      </c>
      <c r="M3" s="3">
        <v>6</v>
      </c>
      <c r="N3" s="3">
        <v>103</v>
      </c>
      <c r="O3" s="4">
        <f t="shared" ref="O3:O61" si="3">G3+K3</f>
        <v>161</v>
      </c>
      <c r="P3" s="4">
        <f t="shared" ref="P3:P61" si="4">H3+L3</f>
        <v>53</v>
      </c>
      <c r="Q3" s="4">
        <f t="shared" ref="Q3:Q61" si="5">I3+M3</f>
        <v>11</v>
      </c>
      <c r="R3" s="4">
        <f t="shared" ref="R3:R61" si="6">J3+N3</f>
        <v>214</v>
      </c>
    </row>
    <row r="4" spans="1:18" x14ac:dyDescent="0.3">
      <c r="A4" s="5" t="s">
        <v>41</v>
      </c>
      <c r="B4" s="6">
        <v>45899.375</v>
      </c>
      <c r="C4" s="5" t="s">
        <v>5</v>
      </c>
      <c r="D4" s="5" t="s">
        <v>1</v>
      </c>
      <c r="E4" s="5" t="s">
        <v>112</v>
      </c>
      <c r="F4" s="5" t="s">
        <v>2</v>
      </c>
      <c r="G4" s="2"/>
      <c r="H4" s="7">
        <f t="shared" si="1"/>
        <v>0</v>
      </c>
      <c r="I4" s="2"/>
      <c r="J4" s="2"/>
      <c r="K4" s="3"/>
      <c r="L4" s="7">
        <f t="shared" si="2"/>
        <v>0</v>
      </c>
      <c r="M4" s="3"/>
      <c r="N4" s="3"/>
      <c r="O4" s="4">
        <f t="shared" si="3"/>
        <v>0</v>
      </c>
      <c r="P4" s="4">
        <f t="shared" si="4"/>
        <v>0</v>
      </c>
      <c r="Q4" s="4">
        <f t="shared" si="5"/>
        <v>0</v>
      </c>
      <c r="R4" s="4">
        <f t="shared" si="6"/>
        <v>0</v>
      </c>
    </row>
    <row r="5" spans="1:18" x14ac:dyDescent="0.3">
      <c r="A5" s="5" t="s">
        <v>42</v>
      </c>
      <c r="B5" s="6">
        <v>45899.375</v>
      </c>
      <c r="C5" s="5" t="s">
        <v>6</v>
      </c>
      <c r="D5" s="5" t="s">
        <v>1</v>
      </c>
      <c r="E5" s="5" t="s">
        <v>111</v>
      </c>
      <c r="F5" s="5" t="s">
        <v>2</v>
      </c>
      <c r="G5" s="2"/>
      <c r="H5" s="7">
        <f t="shared" si="1"/>
        <v>0</v>
      </c>
      <c r="I5" s="2"/>
      <c r="J5" s="2"/>
      <c r="K5" s="3"/>
      <c r="L5" s="7">
        <f t="shared" si="2"/>
        <v>0</v>
      </c>
      <c r="M5" s="3"/>
      <c r="N5" s="3"/>
      <c r="O5" s="4">
        <f t="shared" si="3"/>
        <v>0</v>
      </c>
      <c r="P5" s="4">
        <f t="shared" si="4"/>
        <v>0</v>
      </c>
      <c r="Q5" s="4">
        <f t="shared" si="5"/>
        <v>0</v>
      </c>
      <c r="R5" s="4">
        <f t="shared" si="6"/>
        <v>0</v>
      </c>
    </row>
    <row r="6" spans="1:18" x14ac:dyDescent="0.3">
      <c r="A6" s="5" t="s">
        <v>43</v>
      </c>
      <c r="B6" s="6">
        <v>45899.395833333336</v>
      </c>
      <c r="C6" s="5" t="s">
        <v>0</v>
      </c>
      <c r="D6" s="5" t="s">
        <v>1</v>
      </c>
      <c r="E6" s="5" t="s">
        <v>111</v>
      </c>
      <c r="F6" s="5" t="s">
        <v>2</v>
      </c>
      <c r="G6" s="2">
        <v>79</v>
      </c>
      <c r="H6" s="7">
        <f t="shared" si="1"/>
        <v>25</v>
      </c>
      <c r="I6" s="2">
        <v>10</v>
      </c>
      <c r="J6" s="2">
        <v>104</v>
      </c>
      <c r="K6" s="3">
        <v>81</v>
      </c>
      <c r="L6" s="7">
        <f t="shared" si="2"/>
        <v>17</v>
      </c>
      <c r="M6" s="3">
        <v>9</v>
      </c>
      <c r="N6" s="3">
        <v>98</v>
      </c>
      <c r="O6" s="4">
        <f t="shared" si="3"/>
        <v>160</v>
      </c>
      <c r="P6" s="4">
        <f t="shared" si="4"/>
        <v>42</v>
      </c>
      <c r="Q6" s="4">
        <f t="shared" si="5"/>
        <v>19</v>
      </c>
      <c r="R6" s="4">
        <f t="shared" si="6"/>
        <v>202</v>
      </c>
    </row>
    <row r="7" spans="1:18" x14ac:dyDescent="0.3">
      <c r="A7" s="5" t="s">
        <v>44</v>
      </c>
      <c r="B7" s="6">
        <v>45899.395833333336</v>
      </c>
      <c r="C7" s="5" t="s">
        <v>3</v>
      </c>
      <c r="D7" s="5" t="s">
        <v>4</v>
      </c>
      <c r="E7" s="5" t="s">
        <v>111</v>
      </c>
      <c r="F7" s="5" t="s">
        <v>2</v>
      </c>
      <c r="G7" s="2">
        <v>80</v>
      </c>
      <c r="H7" s="7">
        <f t="shared" si="1"/>
        <v>34</v>
      </c>
      <c r="I7" s="2">
        <v>4</v>
      </c>
      <c r="J7" s="2">
        <v>114</v>
      </c>
      <c r="K7" s="3">
        <v>99</v>
      </c>
      <c r="L7" s="7">
        <f t="shared" si="2"/>
        <v>33</v>
      </c>
      <c r="M7" s="3">
        <v>2</v>
      </c>
      <c r="N7" s="3">
        <v>132</v>
      </c>
      <c r="O7" s="4">
        <f t="shared" si="3"/>
        <v>179</v>
      </c>
      <c r="P7" s="4">
        <f t="shared" si="4"/>
        <v>67</v>
      </c>
      <c r="Q7" s="4">
        <f t="shared" si="5"/>
        <v>6</v>
      </c>
      <c r="R7" s="4">
        <f t="shared" si="6"/>
        <v>246</v>
      </c>
    </row>
    <row r="8" spans="1:18" x14ac:dyDescent="0.3">
      <c r="A8" s="5" t="s">
        <v>45</v>
      </c>
      <c r="B8" s="6">
        <v>45899.395833333336</v>
      </c>
      <c r="C8" s="5" t="s">
        <v>7</v>
      </c>
      <c r="D8" s="5" t="s">
        <v>1</v>
      </c>
      <c r="E8" s="5" t="s">
        <v>111</v>
      </c>
      <c r="F8" s="5" t="s">
        <v>8</v>
      </c>
      <c r="G8" s="2">
        <v>79</v>
      </c>
      <c r="H8" s="7">
        <f t="shared" si="1"/>
        <v>50</v>
      </c>
      <c r="I8" s="2">
        <v>2</v>
      </c>
      <c r="J8" s="2">
        <v>129</v>
      </c>
      <c r="K8" s="3">
        <v>68</v>
      </c>
      <c r="L8" s="7">
        <f t="shared" si="2"/>
        <v>34</v>
      </c>
      <c r="M8" s="3">
        <v>3</v>
      </c>
      <c r="N8" s="3">
        <v>102</v>
      </c>
      <c r="O8" s="4">
        <f t="shared" si="3"/>
        <v>147</v>
      </c>
      <c r="P8" s="4">
        <f t="shared" si="4"/>
        <v>84</v>
      </c>
      <c r="Q8" s="4">
        <f t="shared" si="5"/>
        <v>5</v>
      </c>
      <c r="R8" s="4">
        <f t="shared" si="6"/>
        <v>231</v>
      </c>
    </row>
    <row r="9" spans="1:18" x14ac:dyDescent="0.3">
      <c r="A9" s="5" t="s">
        <v>46</v>
      </c>
      <c r="B9" s="6">
        <v>45899.395833333336</v>
      </c>
      <c r="C9" s="5" t="s">
        <v>9</v>
      </c>
      <c r="D9" s="5" t="s">
        <v>4</v>
      </c>
      <c r="E9" s="5" t="s">
        <v>112</v>
      </c>
      <c r="F9" s="5" t="s">
        <v>8</v>
      </c>
      <c r="G9" s="2">
        <v>93</v>
      </c>
      <c r="H9" s="7">
        <f t="shared" si="1"/>
        <v>36</v>
      </c>
      <c r="I9" s="2">
        <v>2</v>
      </c>
      <c r="J9" s="2">
        <v>129</v>
      </c>
      <c r="K9" s="3">
        <v>93</v>
      </c>
      <c r="L9" s="7">
        <f t="shared" si="2"/>
        <v>34</v>
      </c>
      <c r="M9" s="3">
        <v>3</v>
      </c>
      <c r="N9" s="3">
        <v>127</v>
      </c>
      <c r="O9" s="4">
        <f t="shared" si="3"/>
        <v>186</v>
      </c>
      <c r="P9" s="4">
        <f t="shared" si="4"/>
        <v>70</v>
      </c>
      <c r="Q9" s="4">
        <f t="shared" si="5"/>
        <v>5</v>
      </c>
      <c r="R9" s="4">
        <f t="shared" si="6"/>
        <v>256</v>
      </c>
    </row>
    <row r="10" spans="1:18" x14ac:dyDescent="0.3">
      <c r="A10" s="5" t="s">
        <v>47</v>
      </c>
      <c r="B10" s="6">
        <v>45899.416666666664</v>
      </c>
      <c r="C10" s="5" t="s">
        <v>9</v>
      </c>
      <c r="D10" s="5" t="s">
        <v>4</v>
      </c>
      <c r="E10" s="5" t="s">
        <v>112</v>
      </c>
      <c r="F10" s="5" t="s">
        <v>8</v>
      </c>
      <c r="G10" s="2">
        <v>79</v>
      </c>
      <c r="H10" s="7">
        <f t="shared" si="1"/>
        <v>42</v>
      </c>
      <c r="I10" s="2">
        <v>1</v>
      </c>
      <c r="J10" s="2">
        <v>121</v>
      </c>
      <c r="K10" s="3">
        <v>101</v>
      </c>
      <c r="L10" s="7">
        <f t="shared" si="2"/>
        <v>35</v>
      </c>
      <c r="M10" s="3">
        <v>4</v>
      </c>
      <c r="N10" s="3">
        <v>136</v>
      </c>
      <c r="O10" s="4">
        <f t="shared" si="3"/>
        <v>180</v>
      </c>
      <c r="P10" s="4">
        <f t="shared" si="4"/>
        <v>77</v>
      </c>
      <c r="Q10" s="4">
        <f t="shared" si="5"/>
        <v>5</v>
      </c>
      <c r="R10" s="4">
        <f t="shared" si="6"/>
        <v>257</v>
      </c>
    </row>
    <row r="11" spans="1:18" x14ac:dyDescent="0.3">
      <c r="A11" s="5" t="s">
        <v>48</v>
      </c>
      <c r="B11" s="6">
        <v>45899.416666666664</v>
      </c>
      <c r="C11" s="5" t="s">
        <v>7</v>
      </c>
      <c r="D11" s="5" t="s">
        <v>1</v>
      </c>
      <c r="E11" s="5" t="s">
        <v>111</v>
      </c>
      <c r="F11" s="5" t="s">
        <v>8</v>
      </c>
      <c r="G11" s="2">
        <v>85</v>
      </c>
      <c r="H11" s="7">
        <f t="shared" si="1"/>
        <v>49</v>
      </c>
      <c r="I11" s="2">
        <v>0</v>
      </c>
      <c r="J11" s="2">
        <v>134</v>
      </c>
      <c r="K11" s="3">
        <v>78</v>
      </c>
      <c r="L11" s="7">
        <f t="shared" si="2"/>
        <v>50</v>
      </c>
      <c r="M11" s="3">
        <v>2</v>
      </c>
      <c r="N11" s="3">
        <v>128</v>
      </c>
      <c r="O11" s="4">
        <f t="shared" si="3"/>
        <v>163</v>
      </c>
      <c r="P11" s="4">
        <f t="shared" si="4"/>
        <v>99</v>
      </c>
      <c r="Q11" s="4">
        <f t="shared" si="5"/>
        <v>2</v>
      </c>
      <c r="R11" s="4">
        <f t="shared" si="6"/>
        <v>262</v>
      </c>
    </row>
    <row r="12" spans="1:18" x14ac:dyDescent="0.3">
      <c r="A12" s="5" t="s">
        <v>49</v>
      </c>
      <c r="B12" s="6">
        <v>45899.416666666664</v>
      </c>
      <c r="C12" s="5" t="s">
        <v>104</v>
      </c>
      <c r="D12" s="5" t="s">
        <v>4</v>
      </c>
      <c r="E12" s="5" t="s">
        <v>112</v>
      </c>
      <c r="F12" s="5"/>
      <c r="G12" s="2"/>
      <c r="H12" s="7">
        <f t="shared" si="1"/>
        <v>0</v>
      </c>
      <c r="I12" s="2"/>
      <c r="J12" s="2"/>
      <c r="K12" s="3"/>
      <c r="L12" s="7">
        <f t="shared" si="2"/>
        <v>0</v>
      </c>
      <c r="M12" s="3"/>
      <c r="N12" s="3"/>
      <c r="O12" s="4">
        <f t="shared" si="3"/>
        <v>0</v>
      </c>
      <c r="P12" s="4">
        <f t="shared" si="4"/>
        <v>0</v>
      </c>
      <c r="Q12" s="4">
        <f t="shared" si="5"/>
        <v>0</v>
      </c>
      <c r="R12" s="4">
        <f t="shared" si="6"/>
        <v>0</v>
      </c>
    </row>
    <row r="13" spans="1:18" x14ac:dyDescent="0.3">
      <c r="A13" s="5" t="s">
        <v>50</v>
      </c>
      <c r="B13" s="6">
        <v>45899.416666666664</v>
      </c>
      <c r="C13" s="5" t="s">
        <v>105</v>
      </c>
      <c r="D13" s="5" t="s">
        <v>4</v>
      </c>
      <c r="E13" s="5" t="s">
        <v>112</v>
      </c>
      <c r="F13" s="5"/>
      <c r="G13" s="2"/>
      <c r="H13" s="7">
        <f t="shared" si="1"/>
        <v>0</v>
      </c>
      <c r="I13" s="2"/>
      <c r="J13" s="2"/>
      <c r="K13" s="3"/>
      <c r="L13" s="7">
        <f t="shared" si="2"/>
        <v>0</v>
      </c>
      <c r="M13" s="3"/>
      <c r="N13" s="3"/>
      <c r="O13" s="4">
        <f t="shared" si="3"/>
        <v>0</v>
      </c>
      <c r="P13" s="4">
        <f t="shared" si="4"/>
        <v>0</v>
      </c>
      <c r="Q13" s="4">
        <f t="shared" si="5"/>
        <v>0</v>
      </c>
      <c r="R13" s="4">
        <f t="shared" si="6"/>
        <v>0</v>
      </c>
    </row>
    <row r="14" spans="1:18" x14ac:dyDescent="0.3">
      <c r="A14" s="5" t="s">
        <v>51</v>
      </c>
      <c r="B14" s="6">
        <v>45899.4375</v>
      </c>
      <c r="C14" s="5" t="s">
        <v>106</v>
      </c>
      <c r="D14" s="5" t="s">
        <v>4</v>
      </c>
      <c r="E14" s="5" t="s">
        <v>112</v>
      </c>
      <c r="F14" s="5"/>
      <c r="G14" s="2"/>
      <c r="H14" s="7">
        <f t="shared" si="1"/>
        <v>0</v>
      </c>
      <c r="I14" s="2"/>
      <c r="J14" s="2"/>
      <c r="K14" s="3"/>
      <c r="L14" s="7">
        <f t="shared" si="2"/>
        <v>0</v>
      </c>
      <c r="M14" s="3"/>
      <c r="N14" s="3"/>
      <c r="O14" s="4">
        <f t="shared" si="3"/>
        <v>0</v>
      </c>
      <c r="P14" s="4">
        <f t="shared" si="4"/>
        <v>0</v>
      </c>
      <c r="Q14" s="4">
        <f t="shared" si="5"/>
        <v>0</v>
      </c>
      <c r="R14" s="4">
        <f t="shared" si="6"/>
        <v>0</v>
      </c>
    </row>
    <row r="15" spans="1:18" x14ac:dyDescent="0.3">
      <c r="A15" s="5" t="s">
        <v>52</v>
      </c>
      <c r="B15" s="6">
        <v>45899.4375</v>
      </c>
      <c r="C15" s="5" t="s">
        <v>107</v>
      </c>
      <c r="D15" s="5" t="s">
        <v>4</v>
      </c>
      <c r="E15" s="5" t="s">
        <v>112</v>
      </c>
      <c r="F15" s="5"/>
      <c r="G15" s="2"/>
      <c r="H15" s="7">
        <f t="shared" si="1"/>
        <v>0</v>
      </c>
      <c r="I15" s="2"/>
      <c r="J15" s="2"/>
      <c r="K15" s="3"/>
      <c r="L15" s="7">
        <f t="shared" si="2"/>
        <v>0</v>
      </c>
      <c r="M15" s="3"/>
      <c r="N15" s="3"/>
      <c r="O15" s="4">
        <f t="shared" si="3"/>
        <v>0</v>
      </c>
      <c r="P15" s="4">
        <f t="shared" si="4"/>
        <v>0</v>
      </c>
      <c r="Q15" s="4">
        <f t="shared" si="5"/>
        <v>0</v>
      </c>
      <c r="R15" s="4">
        <f t="shared" si="6"/>
        <v>0</v>
      </c>
    </row>
    <row r="16" spans="1:18" x14ac:dyDescent="0.3">
      <c r="A16" s="5" t="s">
        <v>53</v>
      </c>
      <c r="B16" s="6">
        <v>45899.4375</v>
      </c>
      <c r="C16" s="5" t="s">
        <v>10</v>
      </c>
      <c r="D16" s="5" t="s">
        <v>1</v>
      </c>
      <c r="E16" s="5" t="s">
        <v>111</v>
      </c>
      <c r="F16" s="5" t="s">
        <v>11</v>
      </c>
      <c r="G16" s="2">
        <v>99</v>
      </c>
      <c r="H16" s="7">
        <f t="shared" si="1"/>
        <v>32</v>
      </c>
      <c r="I16" s="2">
        <v>3</v>
      </c>
      <c r="J16" s="2">
        <v>131</v>
      </c>
      <c r="K16" s="3">
        <v>86</v>
      </c>
      <c r="L16" s="7">
        <f t="shared" si="2"/>
        <v>34</v>
      </c>
      <c r="M16" s="3">
        <v>3</v>
      </c>
      <c r="N16" s="3">
        <v>120</v>
      </c>
      <c r="O16" s="4">
        <f t="shared" si="3"/>
        <v>185</v>
      </c>
      <c r="P16" s="4">
        <f t="shared" si="4"/>
        <v>66</v>
      </c>
      <c r="Q16" s="4">
        <f t="shared" si="5"/>
        <v>6</v>
      </c>
      <c r="R16" s="4">
        <f t="shared" si="6"/>
        <v>251</v>
      </c>
    </row>
    <row r="17" spans="1:18" x14ac:dyDescent="0.3">
      <c r="A17" s="5" t="s">
        <v>54</v>
      </c>
      <c r="B17" s="6">
        <v>45899.4375</v>
      </c>
      <c r="C17" s="5" t="s">
        <v>12</v>
      </c>
      <c r="D17" s="5" t="s">
        <v>1</v>
      </c>
      <c r="E17" s="5" t="s">
        <v>112</v>
      </c>
      <c r="F17" s="5" t="s">
        <v>11</v>
      </c>
      <c r="G17" s="2">
        <v>78</v>
      </c>
      <c r="H17" s="7">
        <f t="shared" si="1"/>
        <v>32</v>
      </c>
      <c r="I17" s="2">
        <v>3</v>
      </c>
      <c r="J17" s="2">
        <v>110</v>
      </c>
      <c r="K17" s="3">
        <v>100</v>
      </c>
      <c r="L17" s="7">
        <f t="shared" si="2"/>
        <v>35</v>
      </c>
      <c r="M17" s="3">
        <v>2</v>
      </c>
      <c r="N17" s="3">
        <v>135</v>
      </c>
      <c r="O17" s="4">
        <f t="shared" si="3"/>
        <v>178</v>
      </c>
      <c r="P17" s="4">
        <f t="shared" si="4"/>
        <v>67</v>
      </c>
      <c r="Q17" s="4">
        <f t="shared" si="5"/>
        <v>5</v>
      </c>
      <c r="R17" s="4">
        <f t="shared" si="6"/>
        <v>245</v>
      </c>
    </row>
    <row r="18" spans="1:18" x14ac:dyDescent="0.3">
      <c r="A18" s="5" t="s">
        <v>55</v>
      </c>
      <c r="B18" s="6">
        <v>45899.458333333336</v>
      </c>
      <c r="C18" s="5" t="s">
        <v>10</v>
      </c>
      <c r="D18" s="5" t="s">
        <v>1</v>
      </c>
      <c r="E18" s="5" t="s">
        <v>111</v>
      </c>
      <c r="F18" s="5" t="s">
        <v>11</v>
      </c>
      <c r="G18" s="2">
        <v>79</v>
      </c>
      <c r="H18" s="7">
        <f t="shared" si="1"/>
        <v>36</v>
      </c>
      <c r="I18" s="2">
        <v>5</v>
      </c>
      <c r="J18" s="2">
        <v>115</v>
      </c>
      <c r="K18" s="3">
        <v>85</v>
      </c>
      <c r="L18" s="7">
        <f t="shared" si="2"/>
        <v>36</v>
      </c>
      <c r="M18" s="3">
        <v>1</v>
      </c>
      <c r="N18" s="3">
        <v>121</v>
      </c>
      <c r="O18" s="4">
        <f t="shared" si="3"/>
        <v>164</v>
      </c>
      <c r="P18" s="4">
        <f t="shared" si="4"/>
        <v>72</v>
      </c>
      <c r="Q18" s="4">
        <f t="shared" si="5"/>
        <v>6</v>
      </c>
      <c r="R18" s="4">
        <f t="shared" si="6"/>
        <v>236</v>
      </c>
    </row>
    <row r="19" spans="1:18" x14ac:dyDescent="0.3">
      <c r="A19" s="5" t="s">
        <v>56</v>
      </c>
      <c r="B19" s="6">
        <v>45899.458333333336</v>
      </c>
      <c r="C19" s="5" t="s">
        <v>13</v>
      </c>
      <c r="D19" s="5" t="s">
        <v>4</v>
      </c>
      <c r="E19" s="5" t="s">
        <v>112</v>
      </c>
      <c r="F19" s="5" t="s">
        <v>2</v>
      </c>
      <c r="G19" s="2">
        <v>87</v>
      </c>
      <c r="H19" s="7">
        <f t="shared" si="1"/>
        <v>54</v>
      </c>
      <c r="I19" s="2">
        <v>1</v>
      </c>
      <c r="J19" s="2">
        <v>141</v>
      </c>
      <c r="K19" s="3">
        <v>91</v>
      </c>
      <c r="L19" s="7">
        <f t="shared" si="2"/>
        <v>44</v>
      </c>
      <c r="M19" s="3"/>
      <c r="N19" s="3">
        <v>135</v>
      </c>
      <c r="O19" s="4">
        <f t="shared" si="3"/>
        <v>178</v>
      </c>
      <c r="P19" s="4">
        <f t="shared" si="4"/>
        <v>98</v>
      </c>
      <c r="Q19" s="4">
        <f t="shared" si="5"/>
        <v>1</v>
      </c>
      <c r="R19" s="4">
        <f t="shared" si="6"/>
        <v>276</v>
      </c>
    </row>
    <row r="20" spans="1:18" x14ac:dyDescent="0.3">
      <c r="A20" s="5" t="s">
        <v>57</v>
      </c>
      <c r="B20" s="6">
        <v>45899.458333333336</v>
      </c>
      <c r="C20" s="5" t="s">
        <v>12</v>
      </c>
      <c r="D20" s="5" t="s">
        <v>1</v>
      </c>
      <c r="E20" s="5" t="s">
        <v>112</v>
      </c>
      <c r="F20" s="5" t="s">
        <v>11</v>
      </c>
      <c r="G20" s="2">
        <v>86</v>
      </c>
      <c r="H20" s="7">
        <f t="shared" si="1"/>
        <v>44</v>
      </c>
      <c r="I20" s="2">
        <v>0</v>
      </c>
      <c r="J20" s="2">
        <v>130</v>
      </c>
      <c r="K20" s="3">
        <v>82</v>
      </c>
      <c r="L20" s="7">
        <f t="shared" si="2"/>
        <v>34</v>
      </c>
      <c r="M20" s="3">
        <v>3</v>
      </c>
      <c r="N20" s="3">
        <v>116</v>
      </c>
      <c r="O20" s="4">
        <f t="shared" si="3"/>
        <v>168</v>
      </c>
      <c r="P20" s="4">
        <f t="shared" si="4"/>
        <v>78</v>
      </c>
      <c r="Q20" s="4">
        <f t="shared" si="5"/>
        <v>3</v>
      </c>
      <c r="R20" s="4">
        <f t="shared" si="6"/>
        <v>246</v>
      </c>
    </row>
    <row r="21" spans="1:18" x14ac:dyDescent="0.3">
      <c r="A21" s="5" t="s">
        <v>58</v>
      </c>
      <c r="B21" s="6">
        <v>45899.458333333336</v>
      </c>
      <c r="C21" s="5" t="s">
        <v>14</v>
      </c>
      <c r="D21" s="5" t="s">
        <v>1</v>
      </c>
      <c r="E21" s="5" t="s">
        <v>111</v>
      </c>
      <c r="F21" s="5" t="s">
        <v>15</v>
      </c>
      <c r="G21" s="2">
        <v>77</v>
      </c>
      <c r="H21" s="7">
        <f t="shared" si="1"/>
        <v>24</v>
      </c>
      <c r="I21" s="2">
        <v>6</v>
      </c>
      <c r="J21" s="2">
        <v>101</v>
      </c>
      <c r="K21" s="3">
        <v>64</v>
      </c>
      <c r="L21" s="7">
        <f t="shared" si="2"/>
        <v>26</v>
      </c>
      <c r="M21" s="3">
        <v>8</v>
      </c>
      <c r="N21" s="3">
        <v>90</v>
      </c>
      <c r="O21" s="4">
        <f t="shared" si="3"/>
        <v>141</v>
      </c>
      <c r="P21" s="4">
        <f t="shared" si="4"/>
        <v>50</v>
      </c>
      <c r="Q21" s="4">
        <f t="shared" si="5"/>
        <v>14</v>
      </c>
      <c r="R21" s="4">
        <f t="shared" si="6"/>
        <v>191</v>
      </c>
    </row>
    <row r="22" spans="1:18" x14ac:dyDescent="0.3">
      <c r="A22" s="5" t="s">
        <v>59</v>
      </c>
      <c r="B22" s="6">
        <v>45899.479166666664</v>
      </c>
      <c r="C22" s="5" t="s">
        <v>16</v>
      </c>
      <c r="D22" s="5" t="s">
        <v>1</v>
      </c>
      <c r="E22" s="5" t="s">
        <v>111</v>
      </c>
      <c r="F22" s="5" t="s">
        <v>17</v>
      </c>
      <c r="G22" s="2">
        <v>79</v>
      </c>
      <c r="H22" s="7">
        <f t="shared" si="1"/>
        <v>42</v>
      </c>
      <c r="I22" s="2">
        <v>1</v>
      </c>
      <c r="J22" s="2">
        <v>121</v>
      </c>
      <c r="K22" s="3">
        <v>80</v>
      </c>
      <c r="L22" s="7">
        <f t="shared" si="2"/>
        <v>25</v>
      </c>
      <c r="M22" s="3">
        <v>4</v>
      </c>
      <c r="N22" s="3">
        <v>105</v>
      </c>
      <c r="O22" s="4">
        <f t="shared" si="3"/>
        <v>159</v>
      </c>
      <c r="P22" s="4">
        <f t="shared" si="4"/>
        <v>67</v>
      </c>
      <c r="Q22" s="4">
        <f t="shared" si="5"/>
        <v>5</v>
      </c>
      <c r="R22" s="4">
        <f t="shared" si="6"/>
        <v>226</v>
      </c>
    </row>
    <row r="23" spans="1:18" x14ac:dyDescent="0.3">
      <c r="A23" s="5" t="s">
        <v>60</v>
      </c>
      <c r="B23" s="6">
        <v>45899.479166666664</v>
      </c>
      <c r="C23" s="5" t="s">
        <v>18</v>
      </c>
      <c r="D23" s="5" t="s">
        <v>1</v>
      </c>
      <c r="E23" s="5" t="s">
        <v>111</v>
      </c>
      <c r="F23" s="5" t="s">
        <v>17</v>
      </c>
      <c r="G23" s="2">
        <v>71</v>
      </c>
      <c r="H23" s="7">
        <f t="shared" si="1"/>
        <v>28</v>
      </c>
      <c r="I23" s="2">
        <v>6</v>
      </c>
      <c r="J23" s="2">
        <v>99</v>
      </c>
      <c r="K23" s="3">
        <v>93</v>
      </c>
      <c r="L23" s="7">
        <f t="shared" si="2"/>
        <v>7</v>
      </c>
      <c r="M23" s="3">
        <v>10</v>
      </c>
      <c r="N23" s="3">
        <v>100</v>
      </c>
      <c r="O23" s="4">
        <f t="shared" si="3"/>
        <v>164</v>
      </c>
      <c r="P23" s="4">
        <f t="shared" si="4"/>
        <v>35</v>
      </c>
      <c r="Q23" s="4">
        <f t="shared" si="5"/>
        <v>16</v>
      </c>
      <c r="R23" s="4">
        <f t="shared" si="6"/>
        <v>199</v>
      </c>
    </row>
    <row r="24" spans="1:18" x14ac:dyDescent="0.3">
      <c r="A24" s="5" t="s">
        <v>61</v>
      </c>
      <c r="B24" s="6">
        <v>45899.479166666664</v>
      </c>
      <c r="C24" s="5" t="s">
        <v>19</v>
      </c>
      <c r="D24" s="5" t="s">
        <v>1</v>
      </c>
      <c r="E24" s="5" t="s">
        <v>112</v>
      </c>
      <c r="F24" s="5" t="s">
        <v>20</v>
      </c>
      <c r="G24" s="2">
        <v>89</v>
      </c>
      <c r="H24" s="7">
        <f t="shared" si="1"/>
        <v>17</v>
      </c>
      <c r="I24" s="2">
        <v>10</v>
      </c>
      <c r="J24" s="2">
        <v>106</v>
      </c>
      <c r="K24" s="3">
        <v>77</v>
      </c>
      <c r="L24" s="7">
        <f t="shared" si="2"/>
        <v>44</v>
      </c>
      <c r="M24" s="3">
        <v>1</v>
      </c>
      <c r="N24" s="3">
        <v>121</v>
      </c>
      <c r="O24" s="4">
        <f t="shared" si="3"/>
        <v>166</v>
      </c>
      <c r="P24" s="4">
        <f t="shared" si="4"/>
        <v>61</v>
      </c>
      <c r="Q24" s="4">
        <f t="shared" si="5"/>
        <v>11</v>
      </c>
      <c r="R24" s="4">
        <f t="shared" si="6"/>
        <v>227</v>
      </c>
    </row>
    <row r="25" spans="1:18" x14ac:dyDescent="0.3">
      <c r="A25" s="5" t="s">
        <v>62</v>
      </c>
      <c r="B25" s="6">
        <v>45899.479166666664</v>
      </c>
      <c r="C25" s="5" t="s">
        <v>13</v>
      </c>
      <c r="D25" s="5" t="s">
        <v>4</v>
      </c>
      <c r="E25" s="5" t="s">
        <v>112</v>
      </c>
      <c r="F25" s="5" t="s">
        <v>2</v>
      </c>
      <c r="G25" s="2">
        <v>82</v>
      </c>
      <c r="H25" s="7">
        <f t="shared" si="1"/>
        <v>25</v>
      </c>
      <c r="I25" s="2">
        <v>6</v>
      </c>
      <c r="J25" s="2">
        <v>107</v>
      </c>
      <c r="K25" s="3">
        <v>90</v>
      </c>
      <c r="L25" s="7">
        <f t="shared" si="2"/>
        <v>36</v>
      </c>
      <c r="M25" s="3">
        <v>0</v>
      </c>
      <c r="N25" s="3">
        <v>126</v>
      </c>
      <c r="O25" s="4">
        <f t="shared" si="3"/>
        <v>172</v>
      </c>
      <c r="P25" s="4">
        <f t="shared" si="4"/>
        <v>61</v>
      </c>
      <c r="Q25" s="4">
        <f t="shared" si="5"/>
        <v>6</v>
      </c>
      <c r="R25" s="4">
        <f t="shared" si="6"/>
        <v>233</v>
      </c>
    </row>
    <row r="26" spans="1:18" x14ac:dyDescent="0.3">
      <c r="A26" s="5" t="s">
        <v>63</v>
      </c>
      <c r="B26" s="6">
        <v>45899.5</v>
      </c>
      <c r="C26" s="5" t="s">
        <v>21</v>
      </c>
      <c r="D26" s="5" t="s">
        <v>1</v>
      </c>
      <c r="E26" s="5" t="s">
        <v>111</v>
      </c>
      <c r="F26" s="5" t="s">
        <v>22</v>
      </c>
      <c r="G26" s="2">
        <v>90</v>
      </c>
      <c r="H26" s="7">
        <f t="shared" si="1"/>
        <v>33</v>
      </c>
      <c r="I26" s="2">
        <v>3</v>
      </c>
      <c r="J26" s="2">
        <v>123</v>
      </c>
      <c r="K26" s="3">
        <v>93</v>
      </c>
      <c r="L26" s="7">
        <f t="shared" si="2"/>
        <v>32</v>
      </c>
      <c r="M26" s="3">
        <v>2</v>
      </c>
      <c r="N26" s="3">
        <v>125</v>
      </c>
      <c r="O26" s="4">
        <f t="shared" si="3"/>
        <v>183</v>
      </c>
      <c r="P26" s="4">
        <f t="shared" si="4"/>
        <v>65</v>
      </c>
      <c r="Q26" s="4">
        <f t="shared" si="5"/>
        <v>5</v>
      </c>
      <c r="R26" s="4">
        <f t="shared" si="6"/>
        <v>248</v>
      </c>
    </row>
    <row r="27" spans="1:18" x14ac:dyDescent="0.3">
      <c r="A27" s="5" t="s">
        <v>64</v>
      </c>
      <c r="B27" s="6">
        <v>45899.5</v>
      </c>
      <c r="C27" s="5" t="s">
        <v>23</v>
      </c>
      <c r="D27" s="5" t="s">
        <v>1</v>
      </c>
      <c r="E27" s="5" t="s">
        <v>112</v>
      </c>
      <c r="F27" s="5" t="s">
        <v>22</v>
      </c>
      <c r="G27" s="2">
        <v>60</v>
      </c>
      <c r="H27" s="7">
        <f t="shared" si="1"/>
        <v>25</v>
      </c>
      <c r="I27" s="2">
        <v>5</v>
      </c>
      <c r="J27" s="2">
        <v>85</v>
      </c>
      <c r="K27" s="3">
        <v>76</v>
      </c>
      <c r="L27" s="7">
        <f t="shared" si="2"/>
        <v>18</v>
      </c>
      <c r="M27" s="3">
        <v>10</v>
      </c>
      <c r="N27" s="3">
        <v>94</v>
      </c>
      <c r="O27" s="4">
        <f t="shared" si="3"/>
        <v>136</v>
      </c>
      <c r="P27" s="4">
        <f t="shared" si="4"/>
        <v>43</v>
      </c>
      <c r="Q27" s="4">
        <f t="shared" si="5"/>
        <v>15</v>
      </c>
      <c r="R27" s="4">
        <f t="shared" si="6"/>
        <v>179</v>
      </c>
    </row>
    <row r="28" spans="1:18" x14ac:dyDescent="0.3">
      <c r="A28" s="5" t="s">
        <v>65</v>
      </c>
      <c r="B28" s="6">
        <v>45899.5</v>
      </c>
      <c r="C28" s="5" t="s">
        <v>24</v>
      </c>
      <c r="D28" s="5" t="s">
        <v>4</v>
      </c>
      <c r="E28" s="5" t="s">
        <v>111</v>
      </c>
      <c r="F28" s="5" t="s">
        <v>22</v>
      </c>
      <c r="G28" s="2">
        <v>90</v>
      </c>
      <c r="H28" s="7">
        <f t="shared" si="1"/>
        <v>27</v>
      </c>
      <c r="I28" s="2">
        <v>4</v>
      </c>
      <c r="J28" s="2">
        <v>117</v>
      </c>
      <c r="K28" s="3">
        <v>86</v>
      </c>
      <c r="L28" s="7">
        <f t="shared" si="2"/>
        <v>45</v>
      </c>
      <c r="M28" s="3">
        <v>2</v>
      </c>
      <c r="N28" s="3">
        <v>131</v>
      </c>
      <c r="O28" s="4">
        <f t="shared" si="3"/>
        <v>176</v>
      </c>
      <c r="P28" s="4">
        <f t="shared" si="4"/>
        <v>72</v>
      </c>
      <c r="Q28" s="4">
        <f t="shared" si="5"/>
        <v>6</v>
      </c>
      <c r="R28" s="4">
        <f t="shared" si="6"/>
        <v>248</v>
      </c>
    </row>
    <row r="29" spans="1:18" x14ac:dyDescent="0.3">
      <c r="A29" s="5" t="s">
        <v>66</v>
      </c>
      <c r="B29" s="6">
        <v>45899.5</v>
      </c>
      <c r="C29" s="5" t="s">
        <v>25</v>
      </c>
      <c r="D29" s="5" t="s">
        <v>1</v>
      </c>
      <c r="E29" s="5" t="s">
        <v>111</v>
      </c>
      <c r="F29" s="5" t="s">
        <v>22</v>
      </c>
      <c r="G29" s="2">
        <v>87</v>
      </c>
      <c r="H29" s="7">
        <f t="shared" si="1"/>
        <v>34</v>
      </c>
      <c r="I29" s="2">
        <v>3</v>
      </c>
      <c r="J29" s="2">
        <v>121</v>
      </c>
      <c r="K29" s="3">
        <v>87</v>
      </c>
      <c r="L29" s="7">
        <f t="shared" si="2"/>
        <v>27</v>
      </c>
      <c r="M29" s="3">
        <v>1</v>
      </c>
      <c r="N29" s="3">
        <v>114</v>
      </c>
      <c r="O29" s="4">
        <f t="shared" si="3"/>
        <v>174</v>
      </c>
      <c r="P29" s="4">
        <f t="shared" si="4"/>
        <v>61</v>
      </c>
      <c r="Q29" s="4">
        <f t="shared" si="5"/>
        <v>4</v>
      </c>
      <c r="R29" s="4">
        <f t="shared" si="6"/>
        <v>235</v>
      </c>
    </row>
    <row r="30" spans="1:18" x14ac:dyDescent="0.3">
      <c r="A30" s="5" t="s">
        <v>67</v>
      </c>
      <c r="B30" s="6">
        <v>45899.520833333336</v>
      </c>
      <c r="C30" s="5" t="s">
        <v>125</v>
      </c>
      <c r="D30" s="5" t="s">
        <v>4</v>
      </c>
      <c r="E30" s="5" t="s">
        <v>111</v>
      </c>
      <c r="F30" s="5" t="s">
        <v>126</v>
      </c>
      <c r="G30" s="2">
        <v>80</v>
      </c>
      <c r="H30" s="7">
        <f t="shared" si="1"/>
        <v>21</v>
      </c>
      <c r="I30" s="2">
        <v>8</v>
      </c>
      <c r="J30" s="2">
        <v>101</v>
      </c>
      <c r="K30" s="3">
        <v>102</v>
      </c>
      <c r="L30" s="7">
        <f t="shared" si="2"/>
        <v>36</v>
      </c>
      <c r="M30" s="3">
        <v>3</v>
      </c>
      <c r="N30" s="3">
        <v>138</v>
      </c>
      <c r="O30" s="4">
        <f t="shared" si="3"/>
        <v>182</v>
      </c>
      <c r="P30" s="4">
        <f t="shared" si="4"/>
        <v>57</v>
      </c>
      <c r="Q30" s="4">
        <f t="shared" si="5"/>
        <v>11</v>
      </c>
      <c r="R30" s="4">
        <f t="shared" si="6"/>
        <v>239</v>
      </c>
    </row>
    <row r="31" spans="1:18" x14ac:dyDescent="0.3">
      <c r="A31" s="5" t="s">
        <v>68</v>
      </c>
      <c r="B31" s="6">
        <v>45899.520833333336</v>
      </c>
      <c r="C31" s="5" t="s">
        <v>127</v>
      </c>
      <c r="D31" s="5" t="s">
        <v>4</v>
      </c>
      <c r="E31" s="5" t="s">
        <v>111</v>
      </c>
      <c r="F31" s="5" t="s">
        <v>128</v>
      </c>
      <c r="G31" s="2">
        <v>71</v>
      </c>
      <c r="H31" s="7">
        <f t="shared" si="1"/>
        <v>22</v>
      </c>
      <c r="I31" s="2">
        <v>6</v>
      </c>
      <c r="J31" s="2">
        <v>93</v>
      </c>
      <c r="K31" s="3">
        <v>79</v>
      </c>
      <c r="L31" s="7">
        <f t="shared" si="2"/>
        <v>32</v>
      </c>
      <c r="M31" s="3">
        <v>5</v>
      </c>
      <c r="N31" s="3">
        <v>111</v>
      </c>
      <c r="O31" s="4">
        <f t="shared" si="3"/>
        <v>150</v>
      </c>
      <c r="P31" s="4">
        <f t="shared" si="4"/>
        <v>54</v>
      </c>
      <c r="Q31" s="4">
        <f t="shared" si="5"/>
        <v>11</v>
      </c>
      <c r="R31" s="4">
        <f t="shared" si="6"/>
        <v>204</v>
      </c>
    </row>
    <row r="32" spans="1:18" x14ac:dyDescent="0.3">
      <c r="A32" s="5" t="s">
        <v>69</v>
      </c>
      <c r="B32" s="6">
        <v>45899.520833333336</v>
      </c>
      <c r="C32" s="5" t="s">
        <v>129</v>
      </c>
      <c r="D32" s="5" t="s">
        <v>4</v>
      </c>
      <c r="E32" s="5" t="s">
        <v>111</v>
      </c>
      <c r="F32" s="5" t="s">
        <v>130</v>
      </c>
      <c r="G32" s="2">
        <v>96</v>
      </c>
      <c r="H32" s="7">
        <f t="shared" si="1"/>
        <v>25</v>
      </c>
      <c r="I32" s="2">
        <v>3</v>
      </c>
      <c r="J32" s="2">
        <v>121</v>
      </c>
      <c r="K32" s="3">
        <v>101</v>
      </c>
      <c r="L32" s="7">
        <f t="shared" si="2"/>
        <v>36</v>
      </c>
      <c r="M32" s="3">
        <v>5</v>
      </c>
      <c r="N32" s="3">
        <v>137</v>
      </c>
      <c r="O32" s="4">
        <f t="shared" si="3"/>
        <v>197</v>
      </c>
      <c r="P32" s="4">
        <f t="shared" si="4"/>
        <v>61</v>
      </c>
      <c r="Q32" s="4">
        <f t="shared" si="5"/>
        <v>8</v>
      </c>
      <c r="R32" s="4">
        <f t="shared" si="6"/>
        <v>258</v>
      </c>
    </row>
    <row r="33" spans="1:18" x14ac:dyDescent="0.3">
      <c r="A33" s="5" t="s">
        <v>70</v>
      </c>
      <c r="B33" s="6">
        <v>45899.520833333336</v>
      </c>
      <c r="C33" s="5" t="s">
        <v>131</v>
      </c>
      <c r="D33" s="5" t="s">
        <v>4</v>
      </c>
      <c r="E33" s="5" t="s">
        <v>111</v>
      </c>
      <c r="F33" s="5" t="s">
        <v>132</v>
      </c>
      <c r="G33" s="2">
        <v>68</v>
      </c>
      <c r="H33" s="7">
        <f t="shared" si="1"/>
        <v>25</v>
      </c>
      <c r="I33" s="2">
        <v>4</v>
      </c>
      <c r="J33" s="2">
        <v>93</v>
      </c>
      <c r="K33" s="3">
        <v>84</v>
      </c>
      <c r="L33" s="7">
        <f t="shared" si="2"/>
        <v>21</v>
      </c>
      <c r="M33" s="3">
        <v>5</v>
      </c>
      <c r="N33" s="3">
        <v>105</v>
      </c>
      <c r="O33" s="4">
        <f t="shared" si="3"/>
        <v>152</v>
      </c>
      <c r="P33" s="4">
        <f t="shared" si="4"/>
        <v>46</v>
      </c>
      <c r="Q33" s="4">
        <f t="shared" si="5"/>
        <v>9</v>
      </c>
      <c r="R33" s="4">
        <f t="shared" si="6"/>
        <v>198</v>
      </c>
    </row>
    <row r="34" spans="1:18" x14ac:dyDescent="0.3">
      <c r="A34" s="5" t="s">
        <v>71</v>
      </c>
      <c r="B34" s="6">
        <v>45899.541666666664</v>
      </c>
      <c r="C34" s="5" t="s">
        <v>133</v>
      </c>
      <c r="D34" s="5" t="s">
        <v>4</v>
      </c>
      <c r="E34" s="5" t="s">
        <v>111</v>
      </c>
      <c r="F34" s="5" t="s">
        <v>134</v>
      </c>
      <c r="G34" s="2">
        <v>95</v>
      </c>
      <c r="H34" s="7">
        <f t="shared" si="1"/>
        <v>36</v>
      </c>
      <c r="I34" s="2">
        <v>1</v>
      </c>
      <c r="J34" s="2">
        <v>131</v>
      </c>
      <c r="K34" s="3">
        <v>85</v>
      </c>
      <c r="L34" s="7">
        <f t="shared" si="2"/>
        <v>45</v>
      </c>
      <c r="M34" s="3">
        <v>1</v>
      </c>
      <c r="N34" s="3">
        <v>130</v>
      </c>
      <c r="O34" s="4">
        <f t="shared" si="3"/>
        <v>180</v>
      </c>
      <c r="P34" s="4">
        <f t="shared" si="4"/>
        <v>81</v>
      </c>
      <c r="Q34" s="4">
        <f t="shared" si="5"/>
        <v>2</v>
      </c>
      <c r="R34" s="4">
        <f t="shared" si="6"/>
        <v>261</v>
      </c>
    </row>
    <row r="35" spans="1:18" x14ac:dyDescent="0.3">
      <c r="A35" s="5" t="s">
        <v>72</v>
      </c>
      <c r="B35" s="6">
        <v>45899.541666666664</v>
      </c>
      <c r="C35" s="5" t="s">
        <v>135</v>
      </c>
      <c r="D35" s="5" t="s">
        <v>1</v>
      </c>
      <c r="E35" s="5" t="s">
        <v>111</v>
      </c>
      <c r="F35" s="5" t="s">
        <v>136</v>
      </c>
      <c r="G35" s="2">
        <v>86</v>
      </c>
      <c r="H35" s="7">
        <f t="shared" si="1"/>
        <v>26</v>
      </c>
      <c r="I35" s="2">
        <v>7</v>
      </c>
      <c r="J35" s="2">
        <v>112</v>
      </c>
      <c r="K35" s="3">
        <v>85</v>
      </c>
      <c r="L35" s="7">
        <f t="shared" si="2"/>
        <v>36</v>
      </c>
      <c r="M35" s="3">
        <v>3</v>
      </c>
      <c r="N35" s="3">
        <v>121</v>
      </c>
      <c r="O35" s="4">
        <f t="shared" si="3"/>
        <v>171</v>
      </c>
      <c r="P35" s="4">
        <f t="shared" si="4"/>
        <v>62</v>
      </c>
      <c r="Q35" s="4">
        <f t="shared" si="5"/>
        <v>10</v>
      </c>
      <c r="R35" s="4">
        <f t="shared" si="6"/>
        <v>233</v>
      </c>
    </row>
    <row r="36" spans="1:18" x14ac:dyDescent="0.3">
      <c r="A36" s="5" t="s">
        <v>73</v>
      </c>
      <c r="B36" s="6">
        <v>45899.541666666664</v>
      </c>
      <c r="C36" s="5" t="s">
        <v>137</v>
      </c>
      <c r="D36" s="5" t="s">
        <v>4</v>
      </c>
      <c r="E36" s="5" t="s">
        <v>111</v>
      </c>
      <c r="F36" s="5" t="s">
        <v>138</v>
      </c>
      <c r="G36" s="2">
        <v>88</v>
      </c>
      <c r="H36" s="7">
        <f t="shared" si="1"/>
        <v>26</v>
      </c>
      <c r="I36" s="2">
        <v>6</v>
      </c>
      <c r="J36" s="2">
        <v>114</v>
      </c>
      <c r="K36" s="3">
        <v>81</v>
      </c>
      <c r="L36" s="7">
        <f t="shared" si="2"/>
        <v>52</v>
      </c>
      <c r="M36" s="3">
        <v>1</v>
      </c>
      <c r="N36" s="3">
        <v>133</v>
      </c>
      <c r="O36" s="4">
        <f t="shared" si="3"/>
        <v>169</v>
      </c>
      <c r="P36" s="4">
        <f t="shared" si="4"/>
        <v>78</v>
      </c>
      <c r="Q36" s="4">
        <f t="shared" si="5"/>
        <v>7</v>
      </c>
      <c r="R36" s="4">
        <f t="shared" si="6"/>
        <v>247</v>
      </c>
    </row>
    <row r="37" spans="1:18" x14ac:dyDescent="0.3">
      <c r="A37" s="5" t="s">
        <v>74</v>
      </c>
      <c r="B37" s="6">
        <v>45899.541666666664</v>
      </c>
      <c r="C37" s="5" t="s">
        <v>139</v>
      </c>
      <c r="D37" s="5" t="s">
        <v>1</v>
      </c>
      <c r="E37" s="5" t="s">
        <v>111</v>
      </c>
      <c r="F37" s="5" t="s">
        <v>17</v>
      </c>
      <c r="G37" s="2">
        <v>76</v>
      </c>
      <c r="H37" s="7">
        <f t="shared" si="1"/>
        <v>33</v>
      </c>
      <c r="I37" s="2">
        <v>5</v>
      </c>
      <c r="J37" s="2">
        <v>109</v>
      </c>
      <c r="K37" s="3">
        <v>89</v>
      </c>
      <c r="L37" s="7">
        <f t="shared" si="2"/>
        <v>12</v>
      </c>
      <c r="M37" s="3">
        <v>8</v>
      </c>
      <c r="N37" s="3">
        <v>101</v>
      </c>
      <c r="O37" s="4">
        <f t="shared" si="3"/>
        <v>165</v>
      </c>
      <c r="P37" s="4">
        <f t="shared" si="4"/>
        <v>45</v>
      </c>
      <c r="Q37" s="4">
        <f t="shared" si="5"/>
        <v>13</v>
      </c>
      <c r="R37" s="4">
        <f t="shared" si="6"/>
        <v>210</v>
      </c>
    </row>
    <row r="38" spans="1:18" x14ac:dyDescent="0.3">
      <c r="A38" s="5" t="s">
        <v>75</v>
      </c>
      <c r="B38" s="6">
        <v>45899.5625</v>
      </c>
      <c r="C38" s="5" t="s">
        <v>140</v>
      </c>
      <c r="D38" s="5" t="s">
        <v>1</v>
      </c>
      <c r="E38" s="5" t="s">
        <v>111</v>
      </c>
      <c r="F38" s="5" t="s">
        <v>17</v>
      </c>
      <c r="G38" s="2">
        <v>69</v>
      </c>
      <c r="H38" s="7">
        <f t="shared" si="1"/>
        <v>22</v>
      </c>
      <c r="I38" s="2">
        <v>8</v>
      </c>
      <c r="J38" s="2">
        <v>91</v>
      </c>
      <c r="K38" s="3">
        <v>64</v>
      </c>
      <c r="L38" s="7">
        <f t="shared" si="2"/>
        <v>26</v>
      </c>
      <c r="M38" s="3">
        <v>8</v>
      </c>
      <c r="N38" s="3">
        <v>90</v>
      </c>
      <c r="O38" s="4">
        <f t="shared" si="3"/>
        <v>133</v>
      </c>
      <c r="P38" s="4">
        <f t="shared" si="4"/>
        <v>48</v>
      </c>
      <c r="Q38" s="4">
        <f t="shared" si="5"/>
        <v>16</v>
      </c>
      <c r="R38" s="4">
        <f t="shared" si="6"/>
        <v>181</v>
      </c>
    </row>
    <row r="39" spans="1:18" x14ac:dyDescent="0.3">
      <c r="A39" s="5" t="s">
        <v>76</v>
      </c>
      <c r="B39" s="6">
        <v>45899.5625</v>
      </c>
      <c r="C39" s="5" t="s">
        <v>141</v>
      </c>
      <c r="D39" s="5" t="s">
        <v>1</v>
      </c>
      <c r="E39" s="5" t="s">
        <v>111</v>
      </c>
      <c r="F39" s="5" t="s">
        <v>17</v>
      </c>
      <c r="G39" s="2">
        <v>83</v>
      </c>
      <c r="H39" s="7">
        <f t="shared" si="1"/>
        <v>45</v>
      </c>
      <c r="I39" s="2">
        <v>4</v>
      </c>
      <c r="J39" s="2">
        <v>128</v>
      </c>
      <c r="K39" s="3">
        <v>77</v>
      </c>
      <c r="L39" s="7">
        <f t="shared" si="2"/>
        <v>25</v>
      </c>
      <c r="M39" s="3">
        <v>7</v>
      </c>
      <c r="N39" s="3">
        <v>102</v>
      </c>
      <c r="O39" s="4">
        <f t="shared" si="3"/>
        <v>160</v>
      </c>
      <c r="P39" s="4">
        <f t="shared" si="4"/>
        <v>70</v>
      </c>
      <c r="Q39" s="4">
        <f t="shared" si="5"/>
        <v>11</v>
      </c>
      <c r="R39" s="4">
        <f t="shared" si="6"/>
        <v>230</v>
      </c>
    </row>
    <row r="40" spans="1:18" x14ac:dyDescent="0.3">
      <c r="A40" s="5" t="s">
        <v>77</v>
      </c>
      <c r="B40" s="6">
        <v>45899.5625</v>
      </c>
      <c r="C40" s="5" t="s">
        <v>108</v>
      </c>
      <c r="D40" s="5" t="s">
        <v>4</v>
      </c>
      <c r="E40" s="5" t="s">
        <v>112</v>
      </c>
      <c r="F40" s="5"/>
      <c r="G40" s="2"/>
      <c r="H40" s="7">
        <f t="shared" si="1"/>
        <v>0</v>
      </c>
      <c r="I40" s="2"/>
      <c r="J40" s="2"/>
      <c r="K40" s="3"/>
      <c r="L40" s="7">
        <f t="shared" si="2"/>
        <v>0</v>
      </c>
      <c r="M40" s="3"/>
      <c r="N40" s="3"/>
      <c r="O40" s="4">
        <f t="shared" si="3"/>
        <v>0</v>
      </c>
      <c r="P40" s="4">
        <f t="shared" si="4"/>
        <v>0</v>
      </c>
      <c r="Q40" s="4">
        <f t="shared" si="5"/>
        <v>0</v>
      </c>
      <c r="R40" s="4">
        <f t="shared" si="6"/>
        <v>0</v>
      </c>
    </row>
    <row r="41" spans="1:18" x14ac:dyDescent="0.3">
      <c r="A41" s="5" t="s">
        <v>78</v>
      </c>
      <c r="B41" s="6">
        <v>45899.5625</v>
      </c>
      <c r="C41" s="5" t="s">
        <v>109</v>
      </c>
      <c r="D41" s="5" t="s">
        <v>4</v>
      </c>
      <c r="E41" s="5" t="s">
        <v>112</v>
      </c>
      <c r="F41" s="5"/>
      <c r="G41" s="2"/>
      <c r="H41" s="7">
        <f t="shared" si="1"/>
        <v>0</v>
      </c>
      <c r="I41" s="2"/>
      <c r="J41" s="2"/>
      <c r="K41" s="3"/>
      <c r="L41" s="7">
        <f t="shared" si="2"/>
        <v>0</v>
      </c>
      <c r="M41" s="3"/>
      <c r="N41" s="3"/>
      <c r="O41" s="4">
        <f t="shared" si="3"/>
        <v>0</v>
      </c>
      <c r="P41" s="4">
        <f t="shared" si="4"/>
        <v>0</v>
      </c>
      <c r="Q41" s="4">
        <f t="shared" si="5"/>
        <v>0</v>
      </c>
      <c r="R41" s="4">
        <f t="shared" si="6"/>
        <v>0</v>
      </c>
    </row>
    <row r="42" spans="1:18" x14ac:dyDescent="0.3">
      <c r="A42" s="5" t="s">
        <v>79</v>
      </c>
      <c r="B42" s="6">
        <v>45899.583333333336</v>
      </c>
      <c r="C42" s="5" t="s">
        <v>26</v>
      </c>
      <c r="D42" s="5" t="s">
        <v>1</v>
      </c>
      <c r="E42" s="5" t="s">
        <v>111</v>
      </c>
      <c r="F42" s="5" t="s">
        <v>27</v>
      </c>
      <c r="G42" s="2">
        <v>58</v>
      </c>
      <c r="H42" s="7">
        <f t="shared" si="1"/>
        <v>21</v>
      </c>
      <c r="I42" s="2">
        <v>7</v>
      </c>
      <c r="J42" s="2">
        <v>79</v>
      </c>
      <c r="K42" s="3">
        <v>63</v>
      </c>
      <c r="L42" s="7">
        <f t="shared" si="2"/>
        <v>17</v>
      </c>
      <c r="M42" s="3">
        <v>5</v>
      </c>
      <c r="N42" s="3">
        <v>80</v>
      </c>
      <c r="O42" s="4">
        <f t="shared" si="3"/>
        <v>121</v>
      </c>
      <c r="P42" s="4">
        <f t="shared" si="4"/>
        <v>38</v>
      </c>
      <c r="Q42" s="4">
        <f t="shared" si="5"/>
        <v>12</v>
      </c>
      <c r="R42" s="4">
        <f t="shared" si="6"/>
        <v>159</v>
      </c>
    </row>
    <row r="43" spans="1:18" x14ac:dyDescent="0.3">
      <c r="A43" s="5" t="s">
        <v>80</v>
      </c>
      <c r="B43" s="6">
        <v>45899.583333333336</v>
      </c>
      <c r="C43" s="5" t="s">
        <v>28</v>
      </c>
      <c r="D43" s="5" t="s">
        <v>4</v>
      </c>
      <c r="E43" s="5" t="s">
        <v>112</v>
      </c>
      <c r="F43" s="5" t="s">
        <v>29</v>
      </c>
      <c r="G43" s="2">
        <v>77</v>
      </c>
      <c r="H43" s="7">
        <f t="shared" si="1"/>
        <v>35</v>
      </c>
      <c r="I43" s="2">
        <v>3</v>
      </c>
      <c r="J43" s="2">
        <v>112</v>
      </c>
      <c r="K43" s="3">
        <v>89</v>
      </c>
      <c r="L43" s="7">
        <f t="shared" si="2"/>
        <v>36</v>
      </c>
      <c r="M43" s="3">
        <v>3</v>
      </c>
      <c r="N43" s="3">
        <v>125</v>
      </c>
      <c r="O43" s="4">
        <f t="shared" si="3"/>
        <v>166</v>
      </c>
      <c r="P43" s="4">
        <f t="shared" si="4"/>
        <v>71</v>
      </c>
      <c r="Q43" s="4">
        <f t="shared" si="5"/>
        <v>6</v>
      </c>
      <c r="R43" s="4">
        <f t="shared" si="6"/>
        <v>237</v>
      </c>
    </row>
    <row r="44" spans="1:18" x14ac:dyDescent="0.3">
      <c r="A44" s="5" t="s">
        <v>81</v>
      </c>
      <c r="B44" s="6">
        <v>45899.583333333336</v>
      </c>
      <c r="C44" s="5" t="s">
        <v>30</v>
      </c>
      <c r="D44" s="5" t="s">
        <v>1</v>
      </c>
      <c r="E44" s="5" t="s">
        <v>111</v>
      </c>
      <c r="F44" s="5" t="s">
        <v>27</v>
      </c>
      <c r="G44" s="2">
        <v>97</v>
      </c>
      <c r="H44" s="7">
        <f t="shared" si="1"/>
        <v>33</v>
      </c>
      <c r="I44" s="2">
        <v>2</v>
      </c>
      <c r="J44" s="2">
        <v>130</v>
      </c>
      <c r="K44" s="3">
        <v>92</v>
      </c>
      <c r="L44" s="7">
        <f t="shared" si="2"/>
        <v>45</v>
      </c>
      <c r="M44" s="3">
        <v>2</v>
      </c>
      <c r="N44" s="3">
        <v>137</v>
      </c>
      <c r="O44" s="4">
        <f t="shared" si="3"/>
        <v>189</v>
      </c>
      <c r="P44" s="4">
        <f t="shared" si="4"/>
        <v>78</v>
      </c>
      <c r="Q44" s="4">
        <f t="shared" si="5"/>
        <v>4</v>
      </c>
      <c r="R44" s="4">
        <f t="shared" si="6"/>
        <v>267</v>
      </c>
    </row>
    <row r="45" spans="1:18" x14ac:dyDescent="0.3">
      <c r="A45" s="5" t="s">
        <v>82</v>
      </c>
      <c r="B45" s="6">
        <v>45899.583333333336</v>
      </c>
      <c r="C45" s="5" t="s">
        <v>31</v>
      </c>
      <c r="D45" s="5" t="s">
        <v>4</v>
      </c>
      <c r="E45" s="5" t="s">
        <v>112</v>
      </c>
      <c r="F45" s="5" t="s">
        <v>27</v>
      </c>
      <c r="G45" s="2">
        <v>87</v>
      </c>
      <c r="H45" s="7">
        <f t="shared" si="1"/>
        <v>33</v>
      </c>
      <c r="I45" s="2">
        <v>1</v>
      </c>
      <c r="J45" s="2">
        <v>120</v>
      </c>
      <c r="K45" s="3">
        <v>86</v>
      </c>
      <c r="L45" s="7">
        <f t="shared" si="2"/>
        <v>25</v>
      </c>
      <c r="M45" s="3">
        <v>3</v>
      </c>
      <c r="N45" s="3">
        <v>111</v>
      </c>
      <c r="O45" s="4">
        <f t="shared" si="3"/>
        <v>173</v>
      </c>
      <c r="P45" s="4">
        <f t="shared" si="4"/>
        <v>58</v>
      </c>
      <c r="Q45" s="4">
        <f t="shared" si="5"/>
        <v>4</v>
      </c>
      <c r="R45" s="4">
        <f t="shared" si="6"/>
        <v>231</v>
      </c>
    </row>
    <row r="46" spans="1:18" x14ac:dyDescent="0.3">
      <c r="A46" s="5" t="s">
        <v>83</v>
      </c>
      <c r="B46" s="6">
        <v>45899.604166666664</v>
      </c>
      <c r="C46" s="5" t="s">
        <v>28</v>
      </c>
      <c r="D46" s="5" t="s">
        <v>4</v>
      </c>
      <c r="E46" s="5" t="s">
        <v>112</v>
      </c>
      <c r="F46" s="5" t="s">
        <v>27</v>
      </c>
      <c r="G46" s="2">
        <v>98</v>
      </c>
      <c r="H46" s="7">
        <f t="shared" si="1"/>
        <v>50</v>
      </c>
      <c r="I46" s="2">
        <v>0</v>
      </c>
      <c r="J46" s="2">
        <v>148</v>
      </c>
      <c r="K46" s="3">
        <v>97</v>
      </c>
      <c r="L46" s="7">
        <f t="shared" si="2"/>
        <v>35</v>
      </c>
      <c r="M46" s="3">
        <v>3</v>
      </c>
      <c r="N46" s="3">
        <v>132</v>
      </c>
      <c r="O46" s="4">
        <f t="shared" si="3"/>
        <v>195</v>
      </c>
      <c r="P46" s="4">
        <f t="shared" si="4"/>
        <v>85</v>
      </c>
      <c r="Q46" s="4">
        <f t="shared" si="5"/>
        <v>3</v>
      </c>
      <c r="R46" s="4">
        <f t="shared" si="6"/>
        <v>280</v>
      </c>
    </row>
    <row r="47" spans="1:18" x14ac:dyDescent="0.3">
      <c r="A47" s="5" t="s">
        <v>84</v>
      </c>
      <c r="B47" s="6">
        <v>45899.604166666664</v>
      </c>
      <c r="C47" s="5" t="s">
        <v>142</v>
      </c>
      <c r="D47" s="5" t="s">
        <v>4</v>
      </c>
      <c r="E47" s="5" t="s">
        <v>112</v>
      </c>
      <c r="F47" s="5" t="s">
        <v>27</v>
      </c>
      <c r="G47" s="2">
        <v>92</v>
      </c>
      <c r="H47" s="7">
        <f t="shared" si="1"/>
        <v>33</v>
      </c>
      <c r="I47" s="2">
        <v>3</v>
      </c>
      <c r="J47" s="2">
        <v>125</v>
      </c>
      <c r="K47" s="3">
        <v>72</v>
      </c>
      <c r="L47" s="7">
        <f t="shared" si="2"/>
        <v>44</v>
      </c>
      <c r="M47" s="3">
        <v>2</v>
      </c>
      <c r="N47" s="3">
        <v>116</v>
      </c>
      <c r="O47" s="4">
        <f t="shared" si="3"/>
        <v>164</v>
      </c>
      <c r="P47" s="4">
        <f t="shared" si="4"/>
        <v>77</v>
      </c>
      <c r="Q47" s="4">
        <f t="shared" si="5"/>
        <v>5</v>
      </c>
      <c r="R47" s="4">
        <f t="shared" si="6"/>
        <v>241</v>
      </c>
    </row>
    <row r="48" spans="1:18" x14ac:dyDescent="0.3">
      <c r="A48" s="5" t="s">
        <v>85</v>
      </c>
      <c r="B48" s="6">
        <v>45899.604166666664</v>
      </c>
      <c r="C48" s="5" t="s">
        <v>32</v>
      </c>
      <c r="D48" s="5" t="s">
        <v>4</v>
      </c>
      <c r="E48" s="5" t="s">
        <v>112</v>
      </c>
      <c r="F48" s="5" t="s">
        <v>27</v>
      </c>
      <c r="G48" s="2">
        <v>72</v>
      </c>
      <c r="H48" s="7">
        <f t="shared" si="1"/>
        <v>30</v>
      </c>
      <c r="I48" s="2">
        <v>3</v>
      </c>
      <c r="J48" s="2">
        <v>102</v>
      </c>
      <c r="K48" s="3">
        <v>88</v>
      </c>
      <c r="L48" s="7">
        <f t="shared" si="2"/>
        <v>27</v>
      </c>
      <c r="M48" s="3">
        <v>2</v>
      </c>
      <c r="N48" s="3">
        <v>115</v>
      </c>
      <c r="O48" s="4">
        <f t="shared" si="3"/>
        <v>160</v>
      </c>
      <c r="P48" s="4">
        <f t="shared" si="4"/>
        <v>57</v>
      </c>
      <c r="Q48" s="4">
        <f t="shared" si="5"/>
        <v>5</v>
      </c>
      <c r="R48" s="4">
        <f t="shared" si="6"/>
        <v>217</v>
      </c>
    </row>
    <row r="49" spans="1:18" x14ac:dyDescent="0.3">
      <c r="A49" s="5" t="s">
        <v>86</v>
      </c>
      <c r="B49" s="6">
        <v>45899.604166666664</v>
      </c>
      <c r="C49" s="5" t="s">
        <v>33</v>
      </c>
      <c r="D49" s="5" t="s">
        <v>4</v>
      </c>
      <c r="E49" s="5" t="s">
        <v>112</v>
      </c>
      <c r="F49" s="5" t="s">
        <v>27</v>
      </c>
      <c r="G49" s="2">
        <v>112</v>
      </c>
      <c r="H49" s="7">
        <f t="shared" si="1"/>
        <v>63</v>
      </c>
      <c r="I49" s="2">
        <v>0</v>
      </c>
      <c r="J49" s="2">
        <v>175</v>
      </c>
      <c r="K49" s="3">
        <v>106</v>
      </c>
      <c r="L49" s="7">
        <f t="shared" si="2"/>
        <v>44</v>
      </c>
      <c r="M49" s="3">
        <v>1</v>
      </c>
      <c r="N49" s="3">
        <v>150</v>
      </c>
      <c r="O49" s="4">
        <f t="shared" si="3"/>
        <v>218</v>
      </c>
      <c r="P49" s="4">
        <f t="shared" si="4"/>
        <v>107</v>
      </c>
      <c r="Q49" s="4">
        <f t="shared" si="5"/>
        <v>1</v>
      </c>
      <c r="R49" s="4">
        <f t="shared" si="6"/>
        <v>325</v>
      </c>
    </row>
    <row r="50" spans="1:18" x14ac:dyDescent="0.3">
      <c r="A50" s="5" t="s">
        <v>87</v>
      </c>
      <c r="B50" s="6">
        <v>45899.625</v>
      </c>
      <c r="C50" s="5" t="s">
        <v>33</v>
      </c>
      <c r="D50" s="5" t="s">
        <v>4</v>
      </c>
      <c r="E50" s="5" t="s">
        <v>112</v>
      </c>
      <c r="F50" s="5" t="s">
        <v>27</v>
      </c>
      <c r="G50" s="2">
        <v>110</v>
      </c>
      <c r="H50" s="7">
        <f t="shared" si="1"/>
        <v>43</v>
      </c>
      <c r="I50" s="2">
        <v>1</v>
      </c>
      <c r="J50" s="2">
        <v>153</v>
      </c>
      <c r="K50" s="3">
        <v>96</v>
      </c>
      <c r="L50" s="7">
        <f t="shared" si="2"/>
        <v>42</v>
      </c>
      <c r="M50" s="3">
        <v>1</v>
      </c>
      <c r="N50" s="3">
        <v>138</v>
      </c>
      <c r="O50" s="4">
        <f t="shared" si="3"/>
        <v>206</v>
      </c>
      <c r="P50" s="4">
        <f t="shared" si="4"/>
        <v>85</v>
      </c>
      <c r="Q50" s="4">
        <f t="shared" si="5"/>
        <v>2</v>
      </c>
      <c r="R50" s="4">
        <f t="shared" si="6"/>
        <v>291</v>
      </c>
    </row>
    <row r="51" spans="1:18" x14ac:dyDescent="0.3">
      <c r="A51" s="5" t="s">
        <v>88</v>
      </c>
      <c r="B51" s="6">
        <v>45899.625</v>
      </c>
      <c r="C51" s="5" t="s">
        <v>32</v>
      </c>
      <c r="D51" s="5" t="s">
        <v>4</v>
      </c>
      <c r="E51" s="5" t="s">
        <v>112</v>
      </c>
      <c r="F51" s="5" t="s">
        <v>27</v>
      </c>
      <c r="G51" s="2">
        <v>89</v>
      </c>
      <c r="H51" s="7">
        <f t="shared" si="1"/>
        <v>25</v>
      </c>
      <c r="I51" s="2">
        <v>5</v>
      </c>
      <c r="J51" s="2">
        <v>114</v>
      </c>
      <c r="K51" s="3">
        <v>95</v>
      </c>
      <c r="L51" s="7">
        <f t="shared" si="2"/>
        <v>25</v>
      </c>
      <c r="M51" s="3">
        <v>6</v>
      </c>
      <c r="N51" s="3">
        <v>120</v>
      </c>
      <c r="O51" s="4">
        <f t="shared" si="3"/>
        <v>184</v>
      </c>
      <c r="P51" s="4">
        <f t="shared" si="4"/>
        <v>50</v>
      </c>
      <c r="Q51" s="4">
        <f t="shared" si="5"/>
        <v>11</v>
      </c>
      <c r="R51" s="4">
        <f t="shared" si="6"/>
        <v>234</v>
      </c>
    </row>
    <row r="52" spans="1:18" x14ac:dyDescent="0.3">
      <c r="A52" s="5" t="s">
        <v>89</v>
      </c>
      <c r="B52" s="6">
        <v>45899.625</v>
      </c>
      <c r="C52" s="5" t="s">
        <v>143</v>
      </c>
      <c r="D52" s="5" t="s">
        <v>1</v>
      </c>
      <c r="E52" s="5" t="s">
        <v>111</v>
      </c>
      <c r="F52" s="5" t="s">
        <v>27</v>
      </c>
      <c r="G52" s="2">
        <v>67</v>
      </c>
      <c r="H52" s="7">
        <f t="shared" si="1"/>
        <v>16</v>
      </c>
      <c r="I52" s="2">
        <v>10</v>
      </c>
      <c r="J52" s="2">
        <v>83</v>
      </c>
      <c r="K52" s="3">
        <v>74</v>
      </c>
      <c r="L52" s="7">
        <f t="shared" si="2"/>
        <v>27</v>
      </c>
      <c r="M52" s="3">
        <v>5</v>
      </c>
      <c r="N52" s="3">
        <v>101</v>
      </c>
      <c r="O52" s="4">
        <f t="shared" si="3"/>
        <v>141</v>
      </c>
      <c r="P52" s="4">
        <f t="shared" si="4"/>
        <v>43</v>
      </c>
      <c r="Q52" s="4">
        <f t="shared" si="5"/>
        <v>15</v>
      </c>
      <c r="R52" s="4">
        <f t="shared" si="6"/>
        <v>184</v>
      </c>
    </row>
    <row r="53" spans="1:18" x14ac:dyDescent="0.3">
      <c r="A53" s="5" t="s">
        <v>90</v>
      </c>
      <c r="B53" s="6">
        <v>45899.625</v>
      </c>
      <c r="C53" s="5" t="s">
        <v>144</v>
      </c>
      <c r="D53" s="5" t="s">
        <v>1</v>
      </c>
      <c r="E53" s="5" t="s">
        <v>111</v>
      </c>
      <c r="F53" s="5" t="s">
        <v>27</v>
      </c>
      <c r="G53" s="2">
        <v>96</v>
      </c>
      <c r="H53" s="7">
        <f t="shared" si="1"/>
        <v>35</v>
      </c>
      <c r="I53" s="2">
        <v>4</v>
      </c>
      <c r="J53" s="2">
        <v>131</v>
      </c>
      <c r="K53" s="3">
        <v>73</v>
      </c>
      <c r="L53" s="7">
        <f t="shared" si="2"/>
        <v>35</v>
      </c>
      <c r="M53" s="3">
        <v>0</v>
      </c>
      <c r="N53" s="3">
        <v>108</v>
      </c>
      <c r="O53" s="4">
        <f t="shared" si="3"/>
        <v>169</v>
      </c>
      <c r="P53" s="4">
        <f t="shared" si="4"/>
        <v>70</v>
      </c>
      <c r="Q53" s="4">
        <f t="shared" si="5"/>
        <v>4</v>
      </c>
      <c r="R53" s="4">
        <f t="shared" si="6"/>
        <v>239</v>
      </c>
    </row>
    <row r="54" spans="1:18" x14ac:dyDescent="0.3">
      <c r="A54" s="5" t="s">
        <v>91</v>
      </c>
      <c r="B54" s="6">
        <v>45899.645833333336</v>
      </c>
      <c r="C54" s="5" t="s">
        <v>34</v>
      </c>
      <c r="D54" s="5" t="s">
        <v>1</v>
      </c>
      <c r="E54" s="5" t="s">
        <v>112</v>
      </c>
      <c r="F54" s="5" t="s">
        <v>35</v>
      </c>
      <c r="G54" s="2">
        <v>90</v>
      </c>
      <c r="H54" s="7">
        <f t="shared" si="1"/>
        <v>25</v>
      </c>
      <c r="I54" s="2">
        <v>3</v>
      </c>
      <c r="J54" s="2">
        <v>115</v>
      </c>
      <c r="K54" s="3">
        <v>82</v>
      </c>
      <c r="L54" s="7">
        <f t="shared" si="2"/>
        <v>25</v>
      </c>
      <c r="M54" s="3">
        <v>4</v>
      </c>
      <c r="N54" s="3">
        <v>107</v>
      </c>
      <c r="O54" s="4">
        <f t="shared" si="3"/>
        <v>172</v>
      </c>
      <c r="P54" s="4">
        <f t="shared" si="4"/>
        <v>50</v>
      </c>
      <c r="Q54" s="4">
        <f t="shared" si="5"/>
        <v>7</v>
      </c>
      <c r="R54" s="4">
        <f t="shared" si="6"/>
        <v>222</v>
      </c>
    </row>
    <row r="55" spans="1:18" x14ac:dyDescent="0.3">
      <c r="A55" s="5" t="s">
        <v>92</v>
      </c>
      <c r="B55" s="6">
        <v>45899.645833333336</v>
      </c>
      <c r="C55" s="5" t="s">
        <v>36</v>
      </c>
      <c r="D55" s="5" t="s">
        <v>4</v>
      </c>
      <c r="E55" s="5" t="s">
        <v>112</v>
      </c>
      <c r="F55" s="5" t="s">
        <v>35</v>
      </c>
      <c r="G55" s="2">
        <v>75</v>
      </c>
      <c r="H55" s="7">
        <f t="shared" si="1"/>
        <v>34</v>
      </c>
      <c r="I55" s="2">
        <v>5</v>
      </c>
      <c r="J55" s="2">
        <v>109</v>
      </c>
      <c r="K55" s="3">
        <v>84</v>
      </c>
      <c r="L55" s="7">
        <f t="shared" si="2"/>
        <v>36</v>
      </c>
      <c r="M55" s="3">
        <v>4</v>
      </c>
      <c r="N55" s="3">
        <v>120</v>
      </c>
      <c r="O55" s="4">
        <f t="shared" si="3"/>
        <v>159</v>
      </c>
      <c r="P55" s="4">
        <f t="shared" si="4"/>
        <v>70</v>
      </c>
      <c r="Q55" s="4">
        <f t="shared" si="5"/>
        <v>9</v>
      </c>
      <c r="R55" s="4">
        <f t="shared" si="6"/>
        <v>229</v>
      </c>
    </row>
    <row r="56" spans="1:18" x14ac:dyDescent="0.3">
      <c r="A56" s="5" t="s">
        <v>93</v>
      </c>
      <c r="B56" s="6">
        <v>45899.645833333336</v>
      </c>
      <c r="C56" s="5" t="s">
        <v>37</v>
      </c>
      <c r="D56" s="5" t="s">
        <v>1</v>
      </c>
      <c r="E56" s="5" t="s">
        <v>112</v>
      </c>
      <c r="F56" s="5" t="s">
        <v>35</v>
      </c>
      <c r="G56" s="2">
        <v>67</v>
      </c>
      <c r="H56" s="7">
        <f t="shared" si="1"/>
        <v>17</v>
      </c>
      <c r="I56" s="2">
        <v>6</v>
      </c>
      <c r="J56" s="2">
        <v>84</v>
      </c>
      <c r="K56" s="3">
        <v>61</v>
      </c>
      <c r="L56" s="7">
        <f t="shared" si="2"/>
        <v>32</v>
      </c>
      <c r="M56" s="3">
        <v>6</v>
      </c>
      <c r="N56" s="3">
        <v>93</v>
      </c>
      <c r="O56" s="4">
        <f t="shared" si="3"/>
        <v>128</v>
      </c>
      <c r="P56" s="4">
        <f t="shared" si="4"/>
        <v>49</v>
      </c>
      <c r="Q56" s="4">
        <f t="shared" si="5"/>
        <v>12</v>
      </c>
      <c r="R56" s="4">
        <f t="shared" si="6"/>
        <v>177</v>
      </c>
    </row>
    <row r="57" spans="1:18" x14ac:dyDescent="0.3">
      <c r="A57" s="5" t="s">
        <v>94</v>
      </c>
      <c r="B57" s="6">
        <v>45899.645833333336</v>
      </c>
      <c r="C57" s="5" t="s">
        <v>38</v>
      </c>
      <c r="D57" s="5" t="s">
        <v>1</v>
      </c>
      <c r="E57" s="5" t="s">
        <v>112</v>
      </c>
      <c r="F57" s="5" t="s">
        <v>35</v>
      </c>
      <c r="G57" s="2">
        <v>64</v>
      </c>
      <c r="H57" s="7">
        <f t="shared" si="1"/>
        <v>36</v>
      </c>
      <c r="I57" s="2">
        <v>3</v>
      </c>
      <c r="J57" s="2">
        <v>100</v>
      </c>
      <c r="K57" s="3">
        <v>87</v>
      </c>
      <c r="L57" s="7">
        <f t="shared" si="2"/>
        <v>35</v>
      </c>
      <c r="M57" s="3">
        <v>2</v>
      </c>
      <c r="N57" s="3">
        <v>122</v>
      </c>
      <c r="O57" s="4">
        <f t="shared" si="3"/>
        <v>151</v>
      </c>
      <c r="P57" s="4">
        <f t="shared" si="4"/>
        <v>71</v>
      </c>
      <c r="Q57" s="4">
        <f t="shared" si="5"/>
        <v>5</v>
      </c>
      <c r="R57" s="4">
        <f t="shared" si="6"/>
        <v>222</v>
      </c>
    </row>
    <row r="58" spans="1:18" x14ac:dyDescent="0.3">
      <c r="A58" s="5" t="s">
        <v>95</v>
      </c>
      <c r="B58" s="6">
        <v>45899.666666666664</v>
      </c>
      <c r="C58" s="5" t="s">
        <v>34</v>
      </c>
      <c r="D58" s="5" t="s">
        <v>1</v>
      </c>
      <c r="E58" s="5" t="s">
        <v>112</v>
      </c>
      <c r="F58" s="5" t="s">
        <v>35</v>
      </c>
      <c r="G58" s="2">
        <v>86</v>
      </c>
      <c r="H58" s="7">
        <f t="shared" si="1"/>
        <v>35</v>
      </c>
      <c r="I58" s="2">
        <v>3</v>
      </c>
      <c r="J58" s="2">
        <v>121</v>
      </c>
      <c r="K58" s="3">
        <v>98</v>
      </c>
      <c r="L58" s="7">
        <f t="shared" si="2"/>
        <v>34</v>
      </c>
      <c r="M58" s="3">
        <v>4</v>
      </c>
      <c r="N58" s="3">
        <v>132</v>
      </c>
      <c r="O58" s="4">
        <f t="shared" si="3"/>
        <v>184</v>
      </c>
      <c r="P58" s="4">
        <f t="shared" si="4"/>
        <v>69</v>
      </c>
      <c r="Q58" s="4">
        <f t="shared" si="5"/>
        <v>7</v>
      </c>
      <c r="R58" s="4">
        <f t="shared" si="6"/>
        <v>253</v>
      </c>
    </row>
    <row r="59" spans="1:18" x14ac:dyDescent="0.3">
      <c r="A59" s="5" t="s">
        <v>96</v>
      </c>
      <c r="B59" s="6">
        <v>45899.666666666664</v>
      </c>
      <c r="C59" s="5" t="s">
        <v>36</v>
      </c>
      <c r="D59" s="5" t="s">
        <v>4</v>
      </c>
      <c r="E59" s="5" t="s">
        <v>112</v>
      </c>
      <c r="F59" s="5" t="s">
        <v>35</v>
      </c>
      <c r="G59" s="2">
        <v>82</v>
      </c>
      <c r="H59" s="7">
        <f t="shared" si="1"/>
        <v>36</v>
      </c>
      <c r="I59" s="2">
        <v>4</v>
      </c>
      <c r="J59" s="2">
        <v>118</v>
      </c>
      <c r="K59" s="3">
        <v>90</v>
      </c>
      <c r="L59" s="7">
        <f t="shared" si="2"/>
        <v>25</v>
      </c>
      <c r="M59" s="3">
        <v>7</v>
      </c>
      <c r="N59" s="3">
        <v>115</v>
      </c>
      <c r="O59" s="4">
        <f t="shared" si="3"/>
        <v>172</v>
      </c>
      <c r="P59" s="4">
        <f t="shared" si="4"/>
        <v>61</v>
      </c>
      <c r="Q59" s="4">
        <f t="shared" si="5"/>
        <v>11</v>
      </c>
      <c r="R59" s="4">
        <f t="shared" si="6"/>
        <v>233</v>
      </c>
    </row>
    <row r="60" spans="1:18" x14ac:dyDescent="0.3">
      <c r="A60" s="5" t="s">
        <v>97</v>
      </c>
      <c r="B60" s="6">
        <v>45899.666666666664</v>
      </c>
      <c r="C60" s="5" t="s">
        <v>37</v>
      </c>
      <c r="D60" s="5" t="s">
        <v>1</v>
      </c>
      <c r="E60" s="5" t="s">
        <v>112</v>
      </c>
      <c r="F60" s="5" t="s">
        <v>35</v>
      </c>
      <c r="G60" s="2">
        <v>67</v>
      </c>
      <c r="H60" s="7">
        <f t="shared" si="1"/>
        <v>35</v>
      </c>
      <c r="I60" s="2">
        <v>3</v>
      </c>
      <c r="J60" s="2">
        <v>102</v>
      </c>
      <c r="K60" s="3">
        <v>83</v>
      </c>
      <c r="L60" s="7">
        <f t="shared" si="2"/>
        <v>26</v>
      </c>
      <c r="M60" s="3">
        <v>4</v>
      </c>
      <c r="N60" s="3">
        <v>109</v>
      </c>
      <c r="O60" s="4">
        <f t="shared" si="3"/>
        <v>150</v>
      </c>
      <c r="P60" s="4">
        <f t="shared" si="4"/>
        <v>61</v>
      </c>
      <c r="Q60" s="4">
        <f t="shared" si="5"/>
        <v>7</v>
      </c>
      <c r="R60" s="4">
        <f t="shared" si="6"/>
        <v>211</v>
      </c>
    </row>
    <row r="61" spans="1:18" x14ac:dyDescent="0.3">
      <c r="A61" s="5" t="s">
        <v>98</v>
      </c>
      <c r="B61" s="6">
        <v>45899.666666666664</v>
      </c>
      <c r="C61" s="5" t="s">
        <v>38</v>
      </c>
      <c r="D61" s="5" t="s">
        <v>1</v>
      </c>
      <c r="E61" s="5" t="s">
        <v>112</v>
      </c>
      <c r="F61" s="5" t="s">
        <v>35</v>
      </c>
      <c r="G61" s="2">
        <v>82</v>
      </c>
      <c r="H61" s="7">
        <f t="shared" si="1"/>
        <v>34</v>
      </c>
      <c r="I61" s="2">
        <v>7</v>
      </c>
      <c r="J61" s="2">
        <v>116</v>
      </c>
      <c r="K61" s="3">
        <v>92</v>
      </c>
      <c r="L61" s="7">
        <f t="shared" si="2"/>
        <v>35</v>
      </c>
      <c r="M61" s="3">
        <v>4</v>
      </c>
      <c r="N61" s="3">
        <v>127</v>
      </c>
      <c r="O61" s="4">
        <f t="shared" si="3"/>
        <v>174</v>
      </c>
      <c r="P61" s="4">
        <f t="shared" si="4"/>
        <v>69</v>
      </c>
      <c r="Q61" s="4">
        <f t="shared" si="5"/>
        <v>11</v>
      </c>
      <c r="R61" s="4">
        <f t="shared" si="6"/>
        <v>243</v>
      </c>
    </row>
  </sheetData>
  <pageMargins left="0.70866141732283472" right="0.70866141732283472" top="0.78740157480314965" bottom="0.78740157480314965" header="0.31496062992125984" footer="0.31496062992125984"/>
  <pageSetup paperSize="9" scale="34" fitToHeight="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tabSelected="1" topLeftCell="A43" workbookViewId="0">
      <selection activeCell="C63" sqref="C63"/>
    </sheetView>
  </sheetViews>
  <sheetFormatPr defaultColWidth="9.109375" defaultRowHeight="14.4" x14ac:dyDescent="0.3"/>
  <cols>
    <col min="1" max="1" width="13.5546875" style="8" bestFit="1" customWidth="1"/>
    <col min="2" max="2" width="14.33203125" style="8" bestFit="1" customWidth="1"/>
    <col min="3" max="3" width="27.109375" style="8" bestFit="1" customWidth="1"/>
    <col min="4" max="4" width="9.44140625" style="8" bestFit="1" customWidth="1"/>
    <col min="5" max="5" width="8.6640625" style="8" bestFit="1" customWidth="1"/>
    <col min="6" max="6" width="21.44140625" style="8" bestFit="1" customWidth="1"/>
    <col min="7" max="18" width="13.5546875" style="8" customWidth="1"/>
    <col min="19" max="16384" width="9.109375" style="8"/>
  </cols>
  <sheetData>
    <row r="1" spans="1:19" x14ac:dyDescent="0.3">
      <c r="A1" s="1" t="s">
        <v>99</v>
      </c>
      <c r="B1" s="1" t="s">
        <v>100</v>
      </c>
      <c r="C1" s="1" t="s">
        <v>101</v>
      </c>
      <c r="D1" s="1" t="s">
        <v>102</v>
      </c>
      <c r="E1" s="1" t="s">
        <v>110</v>
      </c>
      <c r="F1" s="1" t="s">
        <v>103</v>
      </c>
      <c r="G1" s="2" t="s">
        <v>113</v>
      </c>
      <c r="H1" s="2" t="s">
        <v>114</v>
      </c>
      <c r="I1" s="2" t="s">
        <v>115</v>
      </c>
      <c r="J1" s="2" t="s">
        <v>116</v>
      </c>
      <c r="K1" s="3" t="s">
        <v>117</v>
      </c>
      <c r="L1" s="3" t="s">
        <v>118</v>
      </c>
      <c r="M1" s="3" t="s">
        <v>119</v>
      </c>
      <c r="N1" s="3" t="s">
        <v>120</v>
      </c>
      <c r="O1" s="4" t="s">
        <v>121</v>
      </c>
      <c r="P1" s="4" t="s">
        <v>122</v>
      </c>
      <c r="Q1" s="4" t="s">
        <v>123</v>
      </c>
      <c r="R1" s="4" t="s">
        <v>124</v>
      </c>
    </row>
    <row r="2" spans="1:19" x14ac:dyDescent="0.3">
      <c r="A2" s="7" t="s">
        <v>95</v>
      </c>
      <c r="B2" s="9">
        <v>45899.666666666664</v>
      </c>
      <c r="C2" s="7" t="s">
        <v>34</v>
      </c>
      <c r="D2" s="7" t="s">
        <v>1</v>
      </c>
      <c r="E2" s="7" t="s">
        <v>112</v>
      </c>
      <c r="F2" s="7" t="s">
        <v>35</v>
      </c>
      <c r="G2" s="2">
        <v>86</v>
      </c>
      <c r="H2" s="7">
        <f t="shared" ref="H2:H33" si="0">J2-G2</f>
        <v>35</v>
      </c>
      <c r="I2" s="2">
        <v>3</v>
      </c>
      <c r="J2" s="2">
        <v>121</v>
      </c>
      <c r="K2" s="3">
        <v>98</v>
      </c>
      <c r="L2" s="7">
        <f t="shared" ref="L2:L33" si="1">N2-K2</f>
        <v>34</v>
      </c>
      <c r="M2" s="3">
        <v>4</v>
      </c>
      <c r="N2" s="3">
        <v>132</v>
      </c>
      <c r="O2" s="4">
        <f t="shared" ref="O2:O33" si="2">G2+K2</f>
        <v>184</v>
      </c>
      <c r="P2" s="4">
        <f t="shared" ref="P2:P33" si="3">H2+L2</f>
        <v>69</v>
      </c>
      <c r="Q2" s="4">
        <f t="shared" ref="Q2:Q33" si="4">I2+M2</f>
        <v>7</v>
      </c>
      <c r="R2" s="4">
        <f t="shared" ref="R2:R33" si="5">J2+N2</f>
        <v>253</v>
      </c>
      <c r="S2" s="8" t="s">
        <v>39</v>
      </c>
    </row>
    <row r="3" spans="1:19" x14ac:dyDescent="0.3">
      <c r="A3" s="7" t="s">
        <v>57</v>
      </c>
      <c r="B3" s="9">
        <v>45899.458333333336</v>
      </c>
      <c r="C3" s="7" t="s">
        <v>12</v>
      </c>
      <c r="D3" s="7" t="s">
        <v>1</v>
      </c>
      <c r="E3" s="7" t="s">
        <v>112</v>
      </c>
      <c r="F3" s="7" t="s">
        <v>11</v>
      </c>
      <c r="G3" s="2">
        <v>86</v>
      </c>
      <c r="H3" s="7">
        <f t="shared" si="0"/>
        <v>44</v>
      </c>
      <c r="I3" s="2">
        <v>0</v>
      </c>
      <c r="J3" s="2">
        <v>130</v>
      </c>
      <c r="K3" s="3">
        <v>82</v>
      </c>
      <c r="L3" s="7">
        <f t="shared" si="1"/>
        <v>34</v>
      </c>
      <c r="M3" s="3">
        <v>3</v>
      </c>
      <c r="N3" s="3">
        <v>116</v>
      </c>
      <c r="O3" s="4">
        <f t="shared" si="2"/>
        <v>168</v>
      </c>
      <c r="P3" s="4">
        <f t="shared" si="3"/>
        <v>78</v>
      </c>
      <c r="Q3" s="4">
        <f t="shared" si="4"/>
        <v>3</v>
      </c>
      <c r="R3" s="4">
        <f t="shared" si="5"/>
        <v>246</v>
      </c>
      <c r="S3" s="8" t="s">
        <v>40</v>
      </c>
    </row>
    <row r="4" spans="1:19" x14ac:dyDescent="0.3">
      <c r="A4" s="7" t="s">
        <v>54</v>
      </c>
      <c r="B4" s="9">
        <v>45899.4375</v>
      </c>
      <c r="C4" s="7" t="s">
        <v>12</v>
      </c>
      <c r="D4" s="7" t="s">
        <v>1</v>
      </c>
      <c r="E4" s="7" t="s">
        <v>112</v>
      </c>
      <c r="F4" s="7" t="s">
        <v>11</v>
      </c>
      <c r="G4" s="2">
        <v>78</v>
      </c>
      <c r="H4" s="7">
        <f t="shared" si="0"/>
        <v>32</v>
      </c>
      <c r="I4" s="2">
        <v>3</v>
      </c>
      <c r="J4" s="2">
        <v>110</v>
      </c>
      <c r="K4" s="3">
        <v>100</v>
      </c>
      <c r="L4" s="7">
        <f t="shared" si="1"/>
        <v>35</v>
      </c>
      <c r="M4" s="3">
        <v>2</v>
      </c>
      <c r="N4" s="3">
        <v>135</v>
      </c>
      <c r="O4" s="4">
        <f t="shared" si="2"/>
        <v>178</v>
      </c>
      <c r="P4" s="4">
        <f t="shared" si="3"/>
        <v>67</v>
      </c>
      <c r="Q4" s="4">
        <f t="shared" si="4"/>
        <v>5</v>
      </c>
      <c r="R4" s="4">
        <f t="shared" si="5"/>
        <v>245</v>
      </c>
    </row>
    <row r="5" spans="1:19" x14ac:dyDescent="0.3">
      <c r="A5" s="7" t="s">
        <v>98</v>
      </c>
      <c r="B5" s="9">
        <v>45899.666666666664</v>
      </c>
      <c r="C5" s="7" t="s">
        <v>38</v>
      </c>
      <c r="D5" s="7" t="s">
        <v>1</v>
      </c>
      <c r="E5" s="7" t="s">
        <v>112</v>
      </c>
      <c r="F5" s="7" t="s">
        <v>35</v>
      </c>
      <c r="G5" s="2">
        <v>82</v>
      </c>
      <c r="H5" s="7">
        <f t="shared" si="0"/>
        <v>34</v>
      </c>
      <c r="I5" s="2">
        <v>7</v>
      </c>
      <c r="J5" s="2">
        <v>116</v>
      </c>
      <c r="K5" s="3">
        <v>92</v>
      </c>
      <c r="L5" s="7">
        <f t="shared" si="1"/>
        <v>35</v>
      </c>
      <c r="M5" s="3">
        <v>4</v>
      </c>
      <c r="N5" s="3">
        <v>127</v>
      </c>
      <c r="O5" s="4">
        <f t="shared" si="2"/>
        <v>174</v>
      </c>
      <c r="P5" s="4">
        <f t="shared" si="3"/>
        <v>69</v>
      </c>
      <c r="Q5" s="4">
        <f t="shared" si="4"/>
        <v>11</v>
      </c>
      <c r="R5" s="4">
        <f t="shared" si="5"/>
        <v>243</v>
      </c>
      <c r="S5" s="8" t="s">
        <v>41</v>
      </c>
    </row>
    <row r="6" spans="1:19" x14ac:dyDescent="0.3">
      <c r="A6" s="7" t="s">
        <v>61</v>
      </c>
      <c r="B6" s="9">
        <v>45899.479166666664</v>
      </c>
      <c r="C6" s="7" t="s">
        <v>19</v>
      </c>
      <c r="D6" s="7" t="s">
        <v>1</v>
      </c>
      <c r="E6" s="7" t="s">
        <v>112</v>
      </c>
      <c r="F6" s="7" t="s">
        <v>20</v>
      </c>
      <c r="G6" s="2">
        <v>89</v>
      </c>
      <c r="H6" s="7">
        <f t="shared" si="0"/>
        <v>17</v>
      </c>
      <c r="I6" s="2">
        <v>10</v>
      </c>
      <c r="J6" s="2">
        <v>106</v>
      </c>
      <c r="K6" s="3">
        <v>77</v>
      </c>
      <c r="L6" s="7">
        <f t="shared" si="1"/>
        <v>44</v>
      </c>
      <c r="M6" s="3">
        <v>1</v>
      </c>
      <c r="N6" s="3">
        <v>121</v>
      </c>
      <c r="O6" s="4">
        <f t="shared" si="2"/>
        <v>166</v>
      </c>
      <c r="P6" s="4">
        <f t="shared" si="3"/>
        <v>61</v>
      </c>
      <c r="Q6" s="4">
        <f t="shared" si="4"/>
        <v>11</v>
      </c>
      <c r="R6" s="4">
        <f t="shared" si="5"/>
        <v>227</v>
      </c>
    </row>
    <row r="7" spans="1:19" x14ac:dyDescent="0.3">
      <c r="A7" s="7" t="s">
        <v>94</v>
      </c>
      <c r="B7" s="9">
        <v>45899.645833333336</v>
      </c>
      <c r="C7" s="7" t="s">
        <v>38</v>
      </c>
      <c r="D7" s="7" t="s">
        <v>1</v>
      </c>
      <c r="E7" s="7" t="s">
        <v>112</v>
      </c>
      <c r="F7" s="7" t="s">
        <v>35</v>
      </c>
      <c r="G7" s="2">
        <v>64</v>
      </c>
      <c r="H7" s="7">
        <f t="shared" si="0"/>
        <v>36</v>
      </c>
      <c r="I7" s="2">
        <v>3</v>
      </c>
      <c r="J7" s="2">
        <v>100</v>
      </c>
      <c r="K7" s="3">
        <v>87</v>
      </c>
      <c r="L7" s="7">
        <f t="shared" si="1"/>
        <v>35</v>
      </c>
      <c r="M7" s="3">
        <v>2</v>
      </c>
      <c r="N7" s="3">
        <v>122</v>
      </c>
      <c r="O7" s="4">
        <f t="shared" si="2"/>
        <v>151</v>
      </c>
      <c r="P7" s="4">
        <f t="shared" si="3"/>
        <v>71</v>
      </c>
      <c r="Q7" s="4">
        <f t="shared" si="4"/>
        <v>5</v>
      </c>
      <c r="R7" s="4">
        <f t="shared" si="5"/>
        <v>222</v>
      </c>
    </row>
    <row r="8" spans="1:19" x14ac:dyDescent="0.3">
      <c r="A8" s="7" t="s">
        <v>91</v>
      </c>
      <c r="B8" s="9">
        <v>45899.645833333336</v>
      </c>
      <c r="C8" s="7" t="s">
        <v>34</v>
      </c>
      <c r="D8" s="7" t="s">
        <v>1</v>
      </c>
      <c r="E8" s="7" t="s">
        <v>112</v>
      </c>
      <c r="F8" s="7" t="s">
        <v>35</v>
      </c>
      <c r="G8" s="2">
        <v>90</v>
      </c>
      <c r="H8" s="7">
        <f t="shared" si="0"/>
        <v>25</v>
      </c>
      <c r="I8" s="2">
        <v>3</v>
      </c>
      <c r="J8" s="2">
        <v>115</v>
      </c>
      <c r="K8" s="3">
        <v>82</v>
      </c>
      <c r="L8" s="7">
        <f t="shared" si="1"/>
        <v>25</v>
      </c>
      <c r="M8" s="3">
        <v>4</v>
      </c>
      <c r="N8" s="3">
        <v>107</v>
      </c>
      <c r="O8" s="4">
        <f t="shared" si="2"/>
        <v>172</v>
      </c>
      <c r="P8" s="4">
        <f t="shared" si="3"/>
        <v>50</v>
      </c>
      <c r="Q8" s="4">
        <f t="shared" si="4"/>
        <v>7</v>
      </c>
      <c r="R8" s="4">
        <f t="shared" si="5"/>
        <v>222</v>
      </c>
    </row>
    <row r="9" spans="1:19" x14ac:dyDescent="0.3">
      <c r="A9" s="7" t="s">
        <v>97</v>
      </c>
      <c r="B9" s="9">
        <v>45899.666666666664</v>
      </c>
      <c r="C9" s="7" t="s">
        <v>37</v>
      </c>
      <c r="D9" s="7" t="s">
        <v>1</v>
      </c>
      <c r="E9" s="7" t="s">
        <v>112</v>
      </c>
      <c r="F9" s="7" t="s">
        <v>35</v>
      </c>
      <c r="G9" s="2">
        <v>67</v>
      </c>
      <c r="H9" s="7">
        <f t="shared" si="0"/>
        <v>35</v>
      </c>
      <c r="I9" s="2">
        <v>3</v>
      </c>
      <c r="J9" s="2">
        <v>102</v>
      </c>
      <c r="K9" s="3">
        <v>83</v>
      </c>
      <c r="L9" s="7">
        <f t="shared" si="1"/>
        <v>26</v>
      </c>
      <c r="M9" s="3">
        <v>4</v>
      </c>
      <c r="N9" s="3">
        <v>109</v>
      </c>
      <c r="O9" s="4">
        <f t="shared" si="2"/>
        <v>150</v>
      </c>
      <c r="P9" s="4">
        <f t="shared" si="3"/>
        <v>61</v>
      </c>
      <c r="Q9" s="4">
        <f t="shared" si="4"/>
        <v>7</v>
      </c>
      <c r="R9" s="4">
        <f t="shared" si="5"/>
        <v>211</v>
      </c>
    </row>
    <row r="10" spans="1:19" x14ac:dyDescent="0.3">
      <c r="A10" s="7" t="s">
        <v>64</v>
      </c>
      <c r="B10" s="9">
        <v>45899.5</v>
      </c>
      <c r="C10" s="7" t="s">
        <v>23</v>
      </c>
      <c r="D10" s="7" t="s">
        <v>1</v>
      </c>
      <c r="E10" s="7" t="s">
        <v>112</v>
      </c>
      <c r="F10" s="7" t="s">
        <v>22</v>
      </c>
      <c r="G10" s="2">
        <v>60</v>
      </c>
      <c r="H10" s="7">
        <f t="shared" si="0"/>
        <v>25</v>
      </c>
      <c r="I10" s="2">
        <v>5</v>
      </c>
      <c r="J10" s="2">
        <v>85</v>
      </c>
      <c r="K10" s="3">
        <v>76</v>
      </c>
      <c r="L10" s="7">
        <f t="shared" si="1"/>
        <v>18</v>
      </c>
      <c r="M10" s="3">
        <v>10</v>
      </c>
      <c r="N10" s="3">
        <v>94</v>
      </c>
      <c r="O10" s="4">
        <f t="shared" si="2"/>
        <v>136</v>
      </c>
      <c r="P10" s="4">
        <f t="shared" si="3"/>
        <v>43</v>
      </c>
      <c r="Q10" s="4">
        <f t="shared" si="4"/>
        <v>15</v>
      </c>
      <c r="R10" s="4">
        <f t="shared" si="5"/>
        <v>179</v>
      </c>
    </row>
    <row r="11" spans="1:19" x14ac:dyDescent="0.3">
      <c r="A11" s="7" t="s">
        <v>93</v>
      </c>
      <c r="B11" s="9">
        <v>45899.645833333336</v>
      </c>
      <c r="C11" s="7" t="s">
        <v>37</v>
      </c>
      <c r="D11" s="7" t="s">
        <v>1</v>
      </c>
      <c r="E11" s="7" t="s">
        <v>112</v>
      </c>
      <c r="F11" s="7" t="s">
        <v>35</v>
      </c>
      <c r="G11" s="2">
        <v>67</v>
      </c>
      <c r="H11" s="7">
        <f t="shared" si="0"/>
        <v>17</v>
      </c>
      <c r="I11" s="2">
        <v>6</v>
      </c>
      <c r="J11" s="2">
        <v>84</v>
      </c>
      <c r="K11" s="3">
        <v>61</v>
      </c>
      <c r="L11" s="7">
        <f t="shared" si="1"/>
        <v>32</v>
      </c>
      <c r="M11" s="3">
        <v>6</v>
      </c>
      <c r="N11" s="3">
        <v>93</v>
      </c>
      <c r="O11" s="4">
        <f t="shared" si="2"/>
        <v>128</v>
      </c>
      <c r="P11" s="4">
        <f t="shared" si="3"/>
        <v>49</v>
      </c>
      <c r="Q11" s="4">
        <f t="shared" si="4"/>
        <v>12</v>
      </c>
      <c r="R11" s="4">
        <f t="shared" si="5"/>
        <v>177</v>
      </c>
    </row>
    <row r="12" spans="1:19" x14ac:dyDescent="0.3">
      <c r="A12" s="7" t="s">
        <v>41</v>
      </c>
      <c r="B12" s="10">
        <v>45899.375</v>
      </c>
      <c r="C12" s="7" t="s">
        <v>5</v>
      </c>
      <c r="D12" s="7" t="s">
        <v>1</v>
      </c>
      <c r="E12" s="7" t="s">
        <v>112</v>
      </c>
      <c r="F12" s="7" t="s">
        <v>2</v>
      </c>
      <c r="G12" s="2"/>
      <c r="H12" s="7">
        <f t="shared" si="0"/>
        <v>0</v>
      </c>
      <c r="I12" s="2"/>
      <c r="J12" s="2"/>
      <c r="K12" s="3"/>
      <c r="L12" s="7">
        <f t="shared" si="1"/>
        <v>0</v>
      </c>
      <c r="M12" s="3"/>
      <c r="N12" s="3"/>
      <c r="O12" s="4">
        <f t="shared" si="2"/>
        <v>0</v>
      </c>
      <c r="P12" s="4">
        <f t="shared" si="3"/>
        <v>0</v>
      </c>
      <c r="Q12" s="4">
        <f t="shared" si="4"/>
        <v>0</v>
      </c>
      <c r="R12" s="4">
        <f t="shared" si="5"/>
        <v>0</v>
      </c>
    </row>
    <row r="13" spans="1:19" x14ac:dyDescent="0.3">
      <c r="A13" s="5" t="s">
        <v>81</v>
      </c>
      <c r="B13" s="6">
        <v>45899.583333333336</v>
      </c>
      <c r="C13" s="5" t="s">
        <v>30</v>
      </c>
      <c r="D13" s="5" t="s">
        <v>1</v>
      </c>
      <c r="E13" s="5" t="s">
        <v>111</v>
      </c>
      <c r="F13" s="5" t="s">
        <v>27</v>
      </c>
      <c r="G13" s="2">
        <v>97</v>
      </c>
      <c r="H13" s="7">
        <f t="shared" si="0"/>
        <v>33</v>
      </c>
      <c r="I13" s="2">
        <v>2</v>
      </c>
      <c r="J13" s="2">
        <v>130</v>
      </c>
      <c r="K13" s="3">
        <v>92</v>
      </c>
      <c r="L13" s="7">
        <f t="shared" si="1"/>
        <v>45</v>
      </c>
      <c r="M13" s="3">
        <v>2</v>
      </c>
      <c r="N13" s="3">
        <v>137</v>
      </c>
      <c r="O13" s="4">
        <f t="shared" si="2"/>
        <v>189</v>
      </c>
      <c r="P13" s="4">
        <f t="shared" si="3"/>
        <v>78</v>
      </c>
      <c r="Q13" s="4">
        <f t="shared" si="4"/>
        <v>4</v>
      </c>
      <c r="R13" s="4">
        <f t="shared" si="5"/>
        <v>267</v>
      </c>
      <c r="S13" s="8" t="s">
        <v>39</v>
      </c>
    </row>
    <row r="14" spans="1:19" x14ac:dyDescent="0.3">
      <c r="A14" s="5" t="s">
        <v>48</v>
      </c>
      <c r="B14" s="6">
        <v>45899.416666666664</v>
      </c>
      <c r="C14" s="5" t="s">
        <v>7</v>
      </c>
      <c r="D14" s="5" t="s">
        <v>1</v>
      </c>
      <c r="E14" s="5" t="s">
        <v>111</v>
      </c>
      <c r="F14" s="5" t="s">
        <v>8</v>
      </c>
      <c r="G14" s="2">
        <v>85</v>
      </c>
      <c r="H14" s="7">
        <f t="shared" si="0"/>
        <v>49</v>
      </c>
      <c r="I14" s="2">
        <v>0</v>
      </c>
      <c r="J14" s="2">
        <v>134</v>
      </c>
      <c r="K14" s="3">
        <v>78</v>
      </c>
      <c r="L14" s="7">
        <f t="shared" si="1"/>
        <v>50</v>
      </c>
      <c r="M14" s="3">
        <v>2</v>
      </c>
      <c r="N14" s="3">
        <v>128</v>
      </c>
      <c r="O14" s="4">
        <f t="shared" si="2"/>
        <v>163</v>
      </c>
      <c r="P14" s="4">
        <f t="shared" si="3"/>
        <v>99</v>
      </c>
      <c r="Q14" s="4">
        <f t="shared" si="4"/>
        <v>2</v>
      </c>
      <c r="R14" s="4">
        <f t="shared" si="5"/>
        <v>262</v>
      </c>
      <c r="S14" s="8" t="s">
        <v>40</v>
      </c>
    </row>
    <row r="15" spans="1:19" x14ac:dyDescent="0.3">
      <c r="A15" s="5" t="s">
        <v>53</v>
      </c>
      <c r="B15" s="6">
        <v>45899.4375</v>
      </c>
      <c r="C15" s="5" t="s">
        <v>10</v>
      </c>
      <c r="D15" s="5" t="s">
        <v>1</v>
      </c>
      <c r="E15" s="5" t="s">
        <v>111</v>
      </c>
      <c r="F15" s="5" t="s">
        <v>11</v>
      </c>
      <c r="G15" s="2">
        <v>99</v>
      </c>
      <c r="H15" s="7">
        <f t="shared" si="0"/>
        <v>32</v>
      </c>
      <c r="I15" s="2">
        <v>3</v>
      </c>
      <c r="J15" s="2">
        <v>131</v>
      </c>
      <c r="K15" s="3">
        <v>86</v>
      </c>
      <c r="L15" s="7">
        <f t="shared" si="1"/>
        <v>34</v>
      </c>
      <c r="M15" s="3">
        <v>3</v>
      </c>
      <c r="N15" s="3">
        <v>120</v>
      </c>
      <c r="O15" s="4">
        <f t="shared" si="2"/>
        <v>185</v>
      </c>
      <c r="P15" s="4">
        <f t="shared" si="3"/>
        <v>66</v>
      </c>
      <c r="Q15" s="4">
        <f t="shared" si="4"/>
        <v>6</v>
      </c>
      <c r="R15" s="4">
        <f t="shared" si="5"/>
        <v>251</v>
      </c>
      <c r="S15" s="8" t="s">
        <v>41</v>
      </c>
    </row>
    <row r="16" spans="1:19" x14ac:dyDescent="0.3">
      <c r="A16" s="5" t="s">
        <v>63</v>
      </c>
      <c r="B16" s="6">
        <v>45899.5</v>
      </c>
      <c r="C16" s="5" t="s">
        <v>21</v>
      </c>
      <c r="D16" s="5" t="s">
        <v>1</v>
      </c>
      <c r="E16" s="5" t="s">
        <v>111</v>
      </c>
      <c r="F16" s="5" t="s">
        <v>22</v>
      </c>
      <c r="G16" s="2">
        <v>90</v>
      </c>
      <c r="H16" s="7">
        <f t="shared" si="0"/>
        <v>33</v>
      </c>
      <c r="I16" s="2">
        <v>3</v>
      </c>
      <c r="J16" s="2">
        <v>123</v>
      </c>
      <c r="K16" s="3">
        <v>93</v>
      </c>
      <c r="L16" s="7">
        <f t="shared" si="1"/>
        <v>32</v>
      </c>
      <c r="M16" s="3">
        <v>2</v>
      </c>
      <c r="N16" s="3">
        <v>125</v>
      </c>
      <c r="O16" s="4">
        <f t="shared" si="2"/>
        <v>183</v>
      </c>
      <c r="P16" s="4">
        <f t="shared" si="3"/>
        <v>65</v>
      </c>
      <c r="Q16" s="4">
        <f t="shared" si="4"/>
        <v>5</v>
      </c>
      <c r="R16" s="4">
        <f t="shared" si="5"/>
        <v>248</v>
      </c>
    </row>
    <row r="17" spans="1:18" x14ac:dyDescent="0.3">
      <c r="A17" s="5" t="s">
        <v>90</v>
      </c>
      <c r="B17" s="6">
        <v>45899.625</v>
      </c>
      <c r="C17" s="5" t="s">
        <v>144</v>
      </c>
      <c r="D17" s="5" t="s">
        <v>1</v>
      </c>
      <c r="E17" s="5" t="s">
        <v>111</v>
      </c>
      <c r="F17" s="5" t="s">
        <v>27</v>
      </c>
      <c r="G17" s="2">
        <v>96</v>
      </c>
      <c r="H17" s="7">
        <f t="shared" si="0"/>
        <v>35</v>
      </c>
      <c r="I17" s="2">
        <v>4</v>
      </c>
      <c r="J17" s="2">
        <v>131</v>
      </c>
      <c r="K17" s="3">
        <v>73</v>
      </c>
      <c r="L17" s="7">
        <f t="shared" si="1"/>
        <v>35</v>
      </c>
      <c r="M17" s="3">
        <v>0</v>
      </c>
      <c r="N17" s="3">
        <v>108</v>
      </c>
      <c r="O17" s="4">
        <f t="shared" si="2"/>
        <v>169</v>
      </c>
      <c r="P17" s="4">
        <f t="shared" si="3"/>
        <v>70</v>
      </c>
      <c r="Q17" s="4">
        <f t="shared" si="4"/>
        <v>4</v>
      </c>
      <c r="R17" s="4">
        <f t="shared" si="5"/>
        <v>239</v>
      </c>
    </row>
    <row r="18" spans="1:18" x14ac:dyDescent="0.3">
      <c r="A18" s="5" t="s">
        <v>55</v>
      </c>
      <c r="B18" s="6">
        <v>45899.458333333336</v>
      </c>
      <c r="C18" s="5" t="s">
        <v>10</v>
      </c>
      <c r="D18" s="5" t="s">
        <v>1</v>
      </c>
      <c r="E18" s="5" t="s">
        <v>111</v>
      </c>
      <c r="F18" s="5" t="s">
        <v>11</v>
      </c>
      <c r="G18" s="2">
        <v>79</v>
      </c>
      <c r="H18" s="7">
        <f t="shared" si="0"/>
        <v>36</v>
      </c>
      <c r="I18" s="2">
        <v>5</v>
      </c>
      <c r="J18" s="2">
        <v>115</v>
      </c>
      <c r="K18" s="3">
        <v>85</v>
      </c>
      <c r="L18" s="7">
        <f t="shared" si="1"/>
        <v>36</v>
      </c>
      <c r="M18" s="3">
        <v>1</v>
      </c>
      <c r="N18" s="3">
        <v>121</v>
      </c>
      <c r="O18" s="4">
        <f t="shared" si="2"/>
        <v>164</v>
      </c>
      <c r="P18" s="4">
        <f t="shared" si="3"/>
        <v>72</v>
      </c>
      <c r="Q18" s="4">
        <f t="shared" si="4"/>
        <v>6</v>
      </c>
      <c r="R18" s="4">
        <f t="shared" si="5"/>
        <v>236</v>
      </c>
    </row>
    <row r="19" spans="1:18" x14ac:dyDescent="0.3">
      <c r="A19" s="5" t="s">
        <v>66</v>
      </c>
      <c r="B19" s="6">
        <v>45899.5</v>
      </c>
      <c r="C19" s="5" t="s">
        <v>25</v>
      </c>
      <c r="D19" s="5" t="s">
        <v>1</v>
      </c>
      <c r="E19" s="5" t="s">
        <v>111</v>
      </c>
      <c r="F19" s="5" t="s">
        <v>22</v>
      </c>
      <c r="G19" s="2">
        <v>87</v>
      </c>
      <c r="H19" s="7">
        <f t="shared" si="0"/>
        <v>34</v>
      </c>
      <c r="I19" s="2">
        <v>3</v>
      </c>
      <c r="J19" s="2">
        <v>121</v>
      </c>
      <c r="K19" s="3">
        <v>87</v>
      </c>
      <c r="L19" s="7">
        <f t="shared" si="1"/>
        <v>27</v>
      </c>
      <c r="M19" s="3">
        <v>1</v>
      </c>
      <c r="N19" s="3">
        <v>114</v>
      </c>
      <c r="O19" s="4">
        <f t="shared" si="2"/>
        <v>174</v>
      </c>
      <c r="P19" s="4">
        <f t="shared" si="3"/>
        <v>61</v>
      </c>
      <c r="Q19" s="4">
        <f t="shared" si="4"/>
        <v>4</v>
      </c>
      <c r="R19" s="4">
        <f t="shared" si="5"/>
        <v>235</v>
      </c>
    </row>
    <row r="20" spans="1:18" x14ac:dyDescent="0.3">
      <c r="A20" s="5" t="s">
        <v>72</v>
      </c>
      <c r="B20" s="6">
        <v>45899.541666666664</v>
      </c>
      <c r="C20" s="5" t="s">
        <v>135</v>
      </c>
      <c r="D20" s="5" t="s">
        <v>1</v>
      </c>
      <c r="E20" s="5" t="s">
        <v>111</v>
      </c>
      <c r="F20" s="5" t="s">
        <v>136</v>
      </c>
      <c r="G20" s="2">
        <v>86</v>
      </c>
      <c r="H20" s="7">
        <f t="shared" si="0"/>
        <v>26</v>
      </c>
      <c r="I20" s="2">
        <v>7</v>
      </c>
      <c r="J20" s="2">
        <v>112</v>
      </c>
      <c r="K20" s="3">
        <v>85</v>
      </c>
      <c r="L20" s="7">
        <f t="shared" si="1"/>
        <v>36</v>
      </c>
      <c r="M20" s="3">
        <v>3</v>
      </c>
      <c r="N20" s="3">
        <v>121</v>
      </c>
      <c r="O20" s="4">
        <f t="shared" si="2"/>
        <v>171</v>
      </c>
      <c r="P20" s="4">
        <f t="shared" si="3"/>
        <v>62</v>
      </c>
      <c r="Q20" s="4">
        <f t="shared" si="4"/>
        <v>10</v>
      </c>
      <c r="R20" s="4">
        <f t="shared" si="5"/>
        <v>233</v>
      </c>
    </row>
    <row r="21" spans="1:18" x14ac:dyDescent="0.3">
      <c r="A21" s="5" t="s">
        <v>45</v>
      </c>
      <c r="B21" s="6">
        <v>45899.395833333336</v>
      </c>
      <c r="C21" s="5" t="s">
        <v>7</v>
      </c>
      <c r="D21" s="5" t="s">
        <v>1</v>
      </c>
      <c r="E21" s="5" t="s">
        <v>111</v>
      </c>
      <c r="F21" s="5" t="s">
        <v>8</v>
      </c>
      <c r="G21" s="2">
        <v>79</v>
      </c>
      <c r="H21" s="7">
        <f t="shared" si="0"/>
        <v>50</v>
      </c>
      <c r="I21" s="2">
        <v>2</v>
      </c>
      <c r="J21" s="2">
        <v>129</v>
      </c>
      <c r="K21" s="3">
        <v>68</v>
      </c>
      <c r="L21" s="7">
        <f t="shared" si="1"/>
        <v>34</v>
      </c>
      <c r="M21" s="3">
        <v>3</v>
      </c>
      <c r="N21" s="3">
        <v>102</v>
      </c>
      <c r="O21" s="4">
        <f t="shared" si="2"/>
        <v>147</v>
      </c>
      <c r="P21" s="4">
        <f t="shared" si="3"/>
        <v>84</v>
      </c>
      <c r="Q21" s="4">
        <f t="shared" si="4"/>
        <v>5</v>
      </c>
      <c r="R21" s="4">
        <f t="shared" si="5"/>
        <v>231</v>
      </c>
    </row>
    <row r="22" spans="1:18" x14ac:dyDescent="0.3">
      <c r="A22" s="5" t="s">
        <v>76</v>
      </c>
      <c r="B22" s="6">
        <v>45899.5625</v>
      </c>
      <c r="C22" s="5" t="s">
        <v>141</v>
      </c>
      <c r="D22" s="5" t="s">
        <v>1</v>
      </c>
      <c r="E22" s="5" t="s">
        <v>111</v>
      </c>
      <c r="F22" s="5" t="s">
        <v>17</v>
      </c>
      <c r="G22" s="2">
        <v>83</v>
      </c>
      <c r="H22" s="7">
        <f t="shared" si="0"/>
        <v>45</v>
      </c>
      <c r="I22" s="2">
        <v>4</v>
      </c>
      <c r="J22" s="2">
        <v>128</v>
      </c>
      <c r="K22" s="3">
        <v>77</v>
      </c>
      <c r="L22" s="7">
        <f t="shared" si="1"/>
        <v>25</v>
      </c>
      <c r="M22" s="3">
        <v>7</v>
      </c>
      <c r="N22" s="3">
        <v>102</v>
      </c>
      <c r="O22" s="4">
        <f t="shared" si="2"/>
        <v>160</v>
      </c>
      <c r="P22" s="4">
        <f t="shared" si="3"/>
        <v>70</v>
      </c>
      <c r="Q22" s="4">
        <f t="shared" si="4"/>
        <v>11</v>
      </c>
      <c r="R22" s="4">
        <f t="shared" si="5"/>
        <v>230</v>
      </c>
    </row>
    <row r="23" spans="1:18" x14ac:dyDescent="0.3">
      <c r="A23" s="5" t="s">
        <v>59</v>
      </c>
      <c r="B23" s="6">
        <v>45899.479166666664</v>
      </c>
      <c r="C23" s="5" t="s">
        <v>16</v>
      </c>
      <c r="D23" s="5" t="s">
        <v>1</v>
      </c>
      <c r="E23" s="5" t="s">
        <v>111</v>
      </c>
      <c r="F23" s="5" t="s">
        <v>17</v>
      </c>
      <c r="G23" s="2">
        <v>79</v>
      </c>
      <c r="H23" s="7">
        <f t="shared" si="0"/>
        <v>42</v>
      </c>
      <c r="I23" s="2">
        <v>1</v>
      </c>
      <c r="J23" s="2">
        <v>121</v>
      </c>
      <c r="K23" s="3">
        <v>80</v>
      </c>
      <c r="L23" s="7">
        <f t="shared" si="1"/>
        <v>25</v>
      </c>
      <c r="M23" s="3">
        <v>4</v>
      </c>
      <c r="N23" s="3">
        <v>105</v>
      </c>
      <c r="O23" s="4">
        <f t="shared" si="2"/>
        <v>159</v>
      </c>
      <c r="P23" s="4">
        <f t="shared" si="3"/>
        <v>67</v>
      </c>
      <c r="Q23" s="4">
        <f t="shared" si="4"/>
        <v>5</v>
      </c>
      <c r="R23" s="4">
        <f t="shared" si="5"/>
        <v>226</v>
      </c>
    </row>
    <row r="24" spans="1:18" x14ac:dyDescent="0.3">
      <c r="A24" s="5" t="s">
        <v>74</v>
      </c>
      <c r="B24" s="6">
        <v>45899.541666666664</v>
      </c>
      <c r="C24" s="5" t="s">
        <v>139</v>
      </c>
      <c r="D24" s="5" t="s">
        <v>1</v>
      </c>
      <c r="E24" s="5" t="s">
        <v>111</v>
      </c>
      <c r="F24" s="5" t="s">
        <v>17</v>
      </c>
      <c r="G24" s="2">
        <v>76</v>
      </c>
      <c r="H24" s="7">
        <f t="shared" si="0"/>
        <v>33</v>
      </c>
      <c r="I24" s="2">
        <v>5</v>
      </c>
      <c r="J24" s="2">
        <v>109</v>
      </c>
      <c r="K24" s="3">
        <v>89</v>
      </c>
      <c r="L24" s="7">
        <f t="shared" si="1"/>
        <v>12</v>
      </c>
      <c r="M24" s="3">
        <v>8</v>
      </c>
      <c r="N24" s="3">
        <v>101</v>
      </c>
      <c r="O24" s="4">
        <f t="shared" si="2"/>
        <v>165</v>
      </c>
      <c r="P24" s="4">
        <f t="shared" si="3"/>
        <v>45</v>
      </c>
      <c r="Q24" s="4">
        <f t="shared" si="4"/>
        <v>13</v>
      </c>
      <c r="R24" s="4">
        <f t="shared" si="5"/>
        <v>210</v>
      </c>
    </row>
    <row r="25" spans="1:18" x14ac:dyDescent="0.3">
      <c r="A25" s="5" t="s">
        <v>39</v>
      </c>
      <c r="B25" s="6">
        <v>45899.375</v>
      </c>
      <c r="C25" s="5" t="s">
        <v>0</v>
      </c>
      <c r="D25" s="5" t="s">
        <v>1</v>
      </c>
      <c r="E25" s="5" t="s">
        <v>111</v>
      </c>
      <c r="F25" s="5" t="s">
        <v>2</v>
      </c>
      <c r="G25" s="2">
        <v>81</v>
      </c>
      <c r="H25" s="7">
        <f t="shared" si="0"/>
        <v>26</v>
      </c>
      <c r="I25" s="2">
        <v>5</v>
      </c>
      <c r="J25" s="2">
        <v>107</v>
      </c>
      <c r="K25" s="3">
        <v>75</v>
      </c>
      <c r="L25" s="7">
        <f t="shared" si="1"/>
        <v>26</v>
      </c>
      <c r="M25" s="3">
        <v>6</v>
      </c>
      <c r="N25" s="3">
        <v>101</v>
      </c>
      <c r="O25" s="4">
        <f t="shared" si="2"/>
        <v>156</v>
      </c>
      <c r="P25" s="4">
        <f t="shared" si="3"/>
        <v>52</v>
      </c>
      <c r="Q25" s="4">
        <f t="shared" si="4"/>
        <v>11</v>
      </c>
      <c r="R25" s="4">
        <f t="shared" si="5"/>
        <v>208</v>
      </c>
    </row>
    <row r="26" spans="1:18" x14ac:dyDescent="0.3">
      <c r="A26" s="5" t="s">
        <v>43</v>
      </c>
      <c r="B26" s="6">
        <v>45899.395833333336</v>
      </c>
      <c r="C26" s="5" t="s">
        <v>0</v>
      </c>
      <c r="D26" s="5" t="s">
        <v>1</v>
      </c>
      <c r="E26" s="5" t="s">
        <v>111</v>
      </c>
      <c r="F26" s="5" t="s">
        <v>2</v>
      </c>
      <c r="G26" s="2">
        <v>79</v>
      </c>
      <c r="H26" s="7">
        <f t="shared" si="0"/>
        <v>25</v>
      </c>
      <c r="I26" s="2">
        <v>10</v>
      </c>
      <c r="J26" s="2">
        <v>104</v>
      </c>
      <c r="K26" s="3">
        <v>81</v>
      </c>
      <c r="L26" s="7">
        <f t="shared" si="1"/>
        <v>17</v>
      </c>
      <c r="M26" s="3">
        <v>9</v>
      </c>
      <c r="N26" s="3">
        <v>98</v>
      </c>
      <c r="O26" s="4">
        <f t="shared" si="2"/>
        <v>160</v>
      </c>
      <c r="P26" s="4">
        <f t="shared" si="3"/>
        <v>42</v>
      </c>
      <c r="Q26" s="4">
        <f t="shared" si="4"/>
        <v>19</v>
      </c>
      <c r="R26" s="4">
        <f t="shared" si="5"/>
        <v>202</v>
      </c>
    </row>
    <row r="27" spans="1:18" x14ac:dyDescent="0.3">
      <c r="A27" s="5" t="s">
        <v>60</v>
      </c>
      <c r="B27" s="6">
        <v>45899.479166666664</v>
      </c>
      <c r="C27" s="5" t="s">
        <v>18</v>
      </c>
      <c r="D27" s="5" t="s">
        <v>1</v>
      </c>
      <c r="E27" s="5" t="s">
        <v>111</v>
      </c>
      <c r="F27" s="5" t="s">
        <v>17</v>
      </c>
      <c r="G27" s="2">
        <v>71</v>
      </c>
      <c r="H27" s="7">
        <f t="shared" si="0"/>
        <v>28</v>
      </c>
      <c r="I27" s="2">
        <v>6</v>
      </c>
      <c r="J27" s="2">
        <v>99</v>
      </c>
      <c r="K27" s="3">
        <v>93</v>
      </c>
      <c r="L27" s="7">
        <f t="shared" si="1"/>
        <v>7</v>
      </c>
      <c r="M27" s="3">
        <v>10</v>
      </c>
      <c r="N27" s="3">
        <v>100</v>
      </c>
      <c r="O27" s="4">
        <f t="shared" si="2"/>
        <v>164</v>
      </c>
      <c r="P27" s="4">
        <f t="shared" si="3"/>
        <v>35</v>
      </c>
      <c r="Q27" s="4">
        <f t="shared" si="4"/>
        <v>16</v>
      </c>
      <c r="R27" s="4">
        <f t="shared" si="5"/>
        <v>199</v>
      </c>
    </row>
    <row r="28" spans="1:18" x14ac:dyDescent="0.3">
      <c r="A28" s="5" t="s">
        <v>58</v>
      </c>
      <c r="B28" s="6">
        <v>45899.458333333336</v>
      </c>
      <c r="C28" s="5" t="s">
        <v>14</v>
      </c>
      <c r="D28" s="5" t="s">
        <v>1</v>
      </c>
      <c r="E28" s="5" t="s">
        <v>111</v>
      </c>
      <c r="F28" s="5" t="s">
        <v>15</v>
      </c>
      <c r="G28" s="2">
        <v>77</v>
      </c>
      <c r="H28" s="7">
        <f t="shared" si="0"/>
        <v>24</v>
      </c>
      <c r="I28" s="2">
        <v>6</v>
      </c>
      <c r="J28" s="2">
        <v>101</v>
      </c>
      <c r="K28" s="3">
        <v>64</v>
      </c>
      <c r="L28" s="7">
        <f t="shared" si="1"/>
        <v>26</v>
      </c>
      <c r="M28" s="3">
        <v>8</v>
      </c>
      <c r="N28" s="3">
        <v>90</v>
      </c>
      <c r="O28" s="4">
        <f t="shared" si="2"/>
        <v>141</v>
      </c>
      <c r="P28" s="4">
        <f t="shared" si="3"/>
        <v>50</v>
      </c>
      <c r="Q28" s="4">
        <f t="shared" si="4"/>
        <v>14</v>
      </c>
      <c r="R28" s="4">
        <f t="shared" si="5"/>
        <v>191</v>
      </c>
    </row>
    <row r="29" spans="1:18" x14ac:dyDescent="0.3">
      <c r="A29" s="5" t="s">
        <v>89</v>
      </c>
      <c r="B29" s="6">
        <v>45899.625</v>
      </c>
      <c r="C29" s="5" t="s">
        <v>143</v>
      </c>
      <c r="D29" s="5" t="s">
        <v>1</v>
      </c>
      <c r="E29" s="5" t="s">
        <v>111</v>
      </c>
      <c r="F29" s="5" t="s">
        <v>27</v>
      </c>
      <c r="G29" s="2">
        <v>67</v>
      </c>
      <c r="H29" s="7">
        <f t="shared" si="0"/>
        <v>16</v>
      </c>
      <c r="I29" s="2">
        <v>10</v>
      </c>
      <c r="J29" s="2">
        <v>83</v>
      </c>
      <c r="K29" s="3">
        <v>74</v>
      </c>
      <c r="L29" s="7">
        <f t="shared" si="1"/>
        <v>27</v>
      </c>
      <c r="M29" s="3">
        <v>5</v>
      </c>
      <c r="N29" s="3">
        <v>101</v>
      </c>
      <c r="O29" s="4">
        <f t="shared" si="2"/>
        <v>141</v>
      </c>
      <c r="P29" s="4">
        <f t="shared" si="3"/>
        <v>43</v>
      </c>
      <c r="Q29" s="4">
        <f t="shared" si="4"/>
        <v>15</v>
      </c>
      <c r="R29" s="4">
        <f t="shared" si="5"/>
        <v>184</v>
      </c>
    </row>
    <row r="30" spans="1:18" x14ac:dyDescent="0.3">
      <c r="A30" s="5" t="s">
        <v>75</v>
      </c>
      <c r="B30" s="6">
        <v>45899.5625</v>
      </c>
      <c r="C30" s="5" t="s">
        <v>140</v>
      </c>
      <c r="D30" s="5" t="s">
        <v>1</v>
      </c>
      <c r="E30" s="5" t="s">
        <v>111</v>
      </c>
      <c r="F30" s="5" t="s">
        <v>17</v>
      </c>
      <c r="G30" s="2">
        <v>69</v>
      </c>
      <c r="H30" s="7">
        <f t="shared" si="0"/>
        <v>22</v>
      </c>
      <c r="I30" s="2">
        <v>8</v>
      </c>
      <c r="J30" s="2">
        <v>91</v>
      </c>
      <c r="K30" s="3">
        <v>64</v>
      </c>
      <c r="L30" s="7">
        <f t="shared" si="1"/>
        <v>26</v>
      </c>
      <c r="M30" s="3">
        <v>8</v>
      </c>
      <c r="N30" s="3">
        <v>90</v>
      </c>
      <c r="O30" s="4">
        <f t="shared" si="2"/>
        <v>133</v>
      </c>
      <c r="P30" s="4">
        <f t="shared" si="3"/>
        <v>48</v>
      </c>
      <c r="Q30" s="4">
        <f t="shared" si="4"/>
        <v>16</v>
      </c>
      <c r="R30" s="4">
        <f t="shared" si="5"/>
        <v>181</v>
      </c>
    </row>
    <row r="31" spans="1:18" x14ac:dyDescent="0.3">
      <c r="A31" s="5" t="s">
        <v>79</v>
      </c>
      <c r="B31" s="6">
        <v>45899.583333333336</v>
      </c>
      <c r="C31" s="5" t="s">
        <v>26</v>
      </c>
      <c r="D31" s="5" t="s">
        <v>1</v>
      </c>
      <c r="E31" s="5" t="s">
        <v>111</v>
      </c>
      <c r="F31" s="5" t="s">
        <v>27</v>
      </c>
      <c r="G31" s="2">
        <v>58</v>
      </c>
      <c r="H31" s="7">
        <f t="shared" si="0"/>
        <v>21</v>
      </c>
      <c r="I31" s="2">
        <v>7</v>
      </c>
      <c r="J31" s="2">
        <v>79</v>
      </c>
      <c r="K31" s="3">
        <v>63</v>
      </c>
      <c r="L31" s="7">
        <f t="shared" si="1"/>
        <v>17</v>
      </c>
      <c r="M31" s="3">
        <v>5</v>
      </c>
      <c r="N31" s="3">
        <v>80</v>
      </c>
      <c r="O31" s="4">
        <f t="shared" si="2"/>
        <v>121</v>
      </c>
      <c r="P31" s="4">
        <f t="shared" si="3"/>
        <v>38</v>
      </c>
      <c r="Q31" s="4">
        <f t="shared" si="4"/>
        <v>12</v>
      </c>
      <c r="R31" s="4">
        <f t="shared" si="5"/>
        <v>159</v>
      </c>
    </row>
    <row r="32" spans="1:18" x14ac:dyDescent="0.3">
      <c r="A32" s="5" t="s">
        <v>42</v>
      </c>
      <c r="B32" s="6">
        <v>45899.375</v>
      </c>
      <c r="C32" s="5" t="s">
        <v>6</v>
      </c>
      <c r="D32" s="5" t="s">
        <v>1</v>
      </c>
      <c r="E32" s="5" t="s">
        <v>111</v>
      </c>
      <c r="F32" s="5" t="s">
        <v>2</v>
      </c>
      <c r="G32" s="2"/>
      <c r="H32" s="7">
        <f t="shared" si="0"/>
        <v>0</v>
      </c>
      <c r="I32" s="2"/>
      <c r="J32" s="2"/>
      <c r="K32" s="3"/>
      <c r="L32" s="7">
        <f t="shared" si="1"/>
        <v>0</v>
      </c>
      <c r="M32" s="3"/>
      <c r="N32" s="3"/>
      <c r="O32" s="4">
        <f t="shared" si="2"/>
        <v>0</v>
      </c>
      <c r="P32" s="4">
        <f t="shared" si="3"/>
        <v>0</v>
      </c>
      <c r="Q32" s="4">
        <f t="shared" si="4"/>
        <v>0</v>
      </c>
      <c r="R32" s="4">
        <f t="shared" si="5"/>
        <v>0</v>
      </c>
    </row>
    <row r="33" spans="1:19" x14ac:dyDescent="0.3">
      <c r="A33" s="7" t="s">
        <v>86</v>
      </c>
      <c r="B33" s="9">
        <v>45899.604166666664</v>
      </c>
      <c r="C33" s="7" t="s">
        <v>33</v>
      </c>
      <c r="D33" s="7" t="s">
        <v>4</v>
      </c>
      <c r="E33" s="7" t="s">
        <v>112</v>
      </c>
      <c r="F33" s="7" t="s">
        <v>27</v>
      </c>
      <c r="G33" s="2">
        <v>112</v>
      </c>
      <c r="H33" s="7">
        <f t="shared" si="0"/>
        <v>63</v>
      </c>
      <c r="I33" s="2">
        <v>0</v>
      </c>
      <c r="J33" s="2">
        <v>175</v>
      </c>
      <c r="K33" s="3">
        <v>106</v>
      </c>
      <c r="L33" s="7">
        <f t="shared" si="1"/>
        <v>44</v>
      </c>
      <c r="M33" s="3">
        <v>1</v>
      </c>
      <c r="N33" s="3">
        <v>150</v>
      </c>
      <c r="O33" s="4">
        <f t="shared" si="2"/>
        <v>218</v>
      </c>
      <c r="P33" s="4">
        <f t="shared" si="3"/>
        <v>107</v>
      </c>
      <c r="Q33" s="4">
        <f t="shared" si="4"/>
        <v>1</v>
      </c>
      <c r="R33" s="4">
        <f t="shared" si="5"/>
        <v>325</v>
      </c>
      <c r="S33" s="8" t="s">
        <v>39</v>
      </c>
    </row>
    <row r="34" spans="1:19" x14ac:dyDescent="0.3">
      <c r="A34" s="7" t="s">
        <v>87</v>
      </c>
      <c r="B34" s="9">
        <v>45899.625</v>
      </c>
      <c r="C34" s="7" t="s">
        <v>33</v>
      </c>
      <c r="D34" s="7" t="s">
        <v>4</v>
      </c>
      <c r="E34" s="7" t="s">
        <v>112</v>
      </c>
      <c r="F34" s="7" t="s">
        <v>27</v>
      </c>
      <c r="G34" s="2">
        <v>110</v>
      </c>
      <c r="H34" s="7">
        <f t="shared" ref="H34:H61" si="6">J34-G34</f>
        <v>43</v>
      </c>
      <c r="I34" s="2">
        <v>1</v>
      </c>
      <c r="J34" s="2">
        <v>153</v>
      </c>
      <c r="K34" s="3">
        <v>96</v>
      </c>
      <c r="L34" s="7">
        <f t="shared" ref="L34:L61" si="7">N34-K34</f>
        <v>42</v>
      </c>
      <c r="M34" s="3">
        <v>1</v>
      </c>
      <c r="N34" s="3">
        <v>138</v>
      </c>
      <c r="O34" s="4">
        <f t="shared" ref="O34:O61" si="8">G34+K34</f>
        <v>206</v>
      </c>
      <c r="P34" s="4">
        <f t="shared" ref="P34:P61" si="9">H34+L34</f>
        <v>85</v>
      </c>
      <c r="Q34" s="4">
        <f t="shared" ref="Q34:Q61" si="10">I34+M34</f>
        <v>2</v>
      </c>
      <c r="R34" s="4">
        <f t="shared" ref="R34:R61" si="11">J34+N34</f>
        <v>291</v>
      </c>
    </row>
    <row r="35" spans="1:19" x14ac:dyDescent="0.3">
      <c r="A35" s="7" t="s">
        <v>83</v>
      </c>
      <c r="B35" s="9">
        <v>45899.604166666664</v>
      </c>
      <c r="C35" s="7" t="s">
        <v>28</v>
      </c>
      <c r="D35" s="7" t="s">
        <v>4</v>
      </c>
      <c r="E35" s="7" t="s">
        <v>112</v>
      </c>
      <c r="F35" s="7" t="s">
        <v>29</v>
      </c>
      <c r="G35" s="2">
        <v>98</v>
      </c>
      <c r="H35" s="7">
        <f t="shared" si="6"/>
        <v>50</v>
      </c>
      <c r="I35" s="2">
        <v>0</v>
      </c>
      <c r="J35" s="2">
        <v>148</v>
      </c>
      <c r="K35" s="3">
        <v>97</v>
      </c>
      <c r="L35" s="7">
        <f t="shared" si="7"/>
        <v>35</v>
      </c>
      <c r="M35" s="3">
        <v>3</v>
      </c>
      <c r="N35" s="3">
        <v>132</v>
      </c>
      <c r="O35" s="4">
        <f t="shared" si="8"/>
        <v>195</v>
      </c>
      <c r="P35" s="4">
        <f t="shared" si="9"/>
        <v>85</v>
      </c>
      <c r="Q35" s="4">
        <f t="shared" si="10"/>
        <v>3</v>
      </c>
      <c r="R35" s="4">
        <f t="shared" si="11"/>
        <v>280</v>
      </c>
      <c r="S35" s="8" t="s">
        <v>40</v>
      </c>
    </row>
    <row r="36" spans="1:19" x14ac:dyDescent="0.3">
      <c r="A36" s="7" t="s">
        <v>56</v>
      </c>
      <c r="B36" s="9">
        <v>45899.458333333336</v>
      </c>
      <c r="C36" s="7" t="s">
        <v>13</v>
      </c>
      <c r="D36" s="7" t="s">
        <v>4</v>
      </c>
      <c r="E36" s="7" t="s">
        <v>112</v>
      </c>
      <c r="F36" s="7" t="s">
        <v>2</v>
      </c>
      <c r="G36" s="2">
        <v>87</v>
      </c>
      <c r="H36" s="7">
        <f t="shared" si="6"/>
        <v>54</v>
      </c>
      <c r="I36" s="2">
        <v>1</v>
      </c>
      <c r="J36" s="2">
        <v>141</v>
      </c>
      <c r="K36" s="3">
        <v>91</v>
      </c>
      <c r="L36" s="7">
        <f t="shared" si="7"/>
        <v>44</v>
      </c>
      <c r="M36" s="3"/>
      <c r="N36" s="3">
        <v>135</v>
      </c>
      <c r="O36" s="4">
        <f t="shared" si="8"/>
        <v>178</v>
      </c>
      <c r="P36" s="4">
        <f t="shared" si="9"/>
        <v>98</v>
      </c>
      <c r="Q36" s="4">
        <f t="shared" si="10"/>
        <v>1</v>
      </c>
      <c r="R36" s="4">
        <f t="shared" si="11"/>
        <v>276</v>
      </c>
      <c r="S36" s="8" t="s">
        <v>41</v>
      </c>
    </row>
    <row r="37" spans="1:19" x14ac:dyDescent="0.3">
      <c r="A37" s="7" t="s">
        <v>47</v>
      </c>
      <c r="B37" s="9">
        <v>45899.416666666664</v>
      </c>
      <c r="C37" s="7" t="s">
        <v>9</v>
      </c>
      <c r="D37" s="7" t="s">
        <v>4</v>
      </c>
      <c r="E37" s="7" t="s">
        <v>112</v>
      </c>
      <c r="F37" s="7" t="s">
        <v>8</v>
      </c>
      <c r="G37" s="2">
        <v>79</v>
      </c>
      <c r="H37" s="7">
        <f t="shared" si="6"/>
        <v>42</v>
      </c>
      <c r="I37" s="2">
        <v>1</v>
      </c>
      <c r="J37" s="2">
        <v>121</v>
      </c>
      <c r="K37" s="3">
        <v>101</v>
      </c>
      <c r="L37" s="7">
        <f t="shared" si="7"/>
        <v>35</v>
      </c>
      <c r="M37" s="3">
        <v>4</v>
      </c>
      <c r="N37" s="3">
        <v>136</v>
      </c>
      <c r="O37" s="4">
        <f t="shared" si="8"/>
        <v>180</v>
      </c>
      <c r="P37" s="4">
        <f t="shared" si="9"/>
        <v>77</v>
      </c>
      <c r="Q37" s="4">
        <f t="shared" si="10"/>
        <v>5</v>
      </c>
      <c r="R37" s="4">
        <f t="shared" si="11"/>
        <v>257</v>
      </c>
    </row>
    <row r="38" spans="1:19" x14ac:dyDescent="0.3">
      <c r="A38" s="7" t="s">
        <v>46</v>
      </c>
      <c r="B38" s="9">
        <v>45899.395833333336</v>
      </c>
      <c r="C38" s="7" t="s">
        <v>9</v>
      </c>
      <c r="D38" s="7" t="s">
        <v>4</v>
      </c>
      <c r="E38" s="7" t="s">
        <v>112</v>
      </c>
      <c r="F38" s="7" t="s">
        <v>8</v>
      </c>
      <c r="G38" s="2">
        <v>93</v>
      </c>
      <c r="H38" s="7">
        <f t="shared" si="6"/>
        <v>36</v>
      </c>
      <c r="I38" s="2">
        <v>2</v>
      </c>
      <c r="J38" s="2">
        <v>129</v>
      </c>
      <c r="K38" s="3">
        <v>93</v>
      </c>
      <c r="L38" s="7">
        <f t="shared" si="7"/>
        <v>34</v>
      </c>
      <c r="M38" s="3">
        <v>3</v>
      </c>
      <c r="N38" s="3">
        <v>127</v>
      </c>
      <c r="O38" s="4">
        <f t="shared" si="8"/>
        <v>186</v>
      </c>
      <c r="P38" s="4">
        <f t="shared" si="9"/>
        <v>70</v>
      </c>
      <c r="Q38" s="4">
        <f t="shared" si="10"/>
        <v>5</v>
      </c>
      <c r="R38" s="4">
        <f t="shared" si="11"/>
        <v>256</v>
      </c>
    </row>
    <row r="39" spans="1:19" x14ac:dyDescent="0.3">
      <c r="A39" s="7" t="s">
        <v>84</v>
      </c>
      <c r="B39" s="9">
        <v>45899.604166666664</v>
      </c>
      <c r="C39" s="7" t="s">
        <v>142</v>
      </c>
      <c r="D39" s="7" t="s">
        <v>4</v>
      </c>
      <c r="E39" s="7" t="s">
        <v>112</v>
      </c>
      <c r="F39" s="7" t="s">
        <v>27</v>
      </c>
      <c r="G39" s="2">
        <v>92</v>
      </c>
      <c r="H39" s="7">
        <f t="shared" si="6"/>
        <v>33</v>
      </c>
      <c r="I39" s="2">
        <v>3</v>
      </c>
      <c r="J39" s="2">
        <v>125</v>
      </c>
      <c r="K39" s="3">
        <v>72</v>
      </c>
      <c r="L39" s="7">
        <f t="shared" si="7"/>
        <v>44</v>
      </c>
      <c r="M39" s="3">
        <v>2</v>
      </c>
      <c r="N39" s="3">
        <v>116</v>
      </c>
      <c r="O39" s="4">
        <f t="shared" si="8"/>
        <v>164</v>
      </c>
      <c r="P39" s="4">
        <f t="shared" si="9"/>
        <v>77</v>
      </c>
      <c r="Q39" s="4">
        <f t="shared" si="10"/>
        <v>5</v>
      </c>
      <c r="R39" s="4">
        <f t="shared" si="11"/>
        <v>241</v>
      </c>
    </row>
    <row r="40" spans="1:19" x14ac:dyDescent="0.3">
      <c r="A40" s="7" t="s">
        <v>80</v>
      </c>
      <c r="B40" s="9">
        <v>45899.583333333336</v>
      </c>
      <c r="C40" s="7" t="s">
        <v>28</v>
      </c>
      <c r="D40" s="7" t="s">
        <v>4</v>
      </c>
      <c r="E40" s="7" t="s">
        <v>112</v>
      </c>
      <c r="F40" s="7" t="s">
        <v>29</v>
      </c>
      <c r="G40" s="2">
        <v>77</v>
      </c>
      <c r="H40" s="7">
        <f t="shared" si="6"/>
        <v>35</v>
      </c>
      <c r="I40" s="2">
        <v>3</v>
      </c>
      <c r="J40" s="2">
        <v>112</v>
      </c>
      <c r="K40" s="3">
        <v>89</v>
      </c>
      <c r="L40" s="7">
        <f t="shared" si="7"/>
        <v>36</v>
      </c>
      <c r="M40" s="3">
        <v>3</v>
      </c>
      <c r="N40" s="3">
        <v>125</v>
      </c>
      <c r="O40" s="4">
        <f t="shared" si="8"/>
        <v>166</v>
      </c>
      <c r="P40" s="4">
        <f t="shared" si="9"/>
        <v>71</v>
      </c>
      <c r="Q40" s="4">
        <f t="shared" si="10"/>
        <v>6</v>
      </c>
      <c r="R40" s="4">
        <f t="shared" si="11"/>
        <v>237</v>
      </c>
    </row>
    <row r="41" spans="1:19" x14ac:dyDescent="0.3">
      <c r="A41" s="7" t="s">
        <v>88</v>
      </c>
      <c r="B41" s="9">
        <v>45899.625</v>
      </c>
      <c r="C41" s="7" t="s">
        <v>32</v>
      </c>
      <c r="D41" s="7" t="s">
        <v>4</v>
      </c>
      <c r="E41" s="7" t="s">
        <v>112</v>
      </c>
      <c r="F41" s="7" t="s">
        <v>27</v>
      </c>
      <c r="G41" s="2">
        <v>89</v>
      </c>
      <c r="H41" s="7">
        <f t="shared" si="6"/>
        <v>25</v>
      </c>
      <c r="I41" s="2">
        <v>5</v>
      </c>
      <c r="J41" s="2">
        <v>114</v>
      </c>
      <c r="K41" s="3">
        <v>95</v>
      </c>
      <c r="L41" s="7">
        <f t="shared" si="7"/>
        <v>25</v>
      </c>
      <c r="M41" s="3">
        <v>6</v>
      </c>
      <c r="N41" s="3">
        <v>120</v>
      </c>
      <c r="O41" s="4">
        <f t="shared" si="8"/>
        <v>184</v>
      </c>
      <c r="P41" s="4">
        <f t="shared" si="9"/>
        <v>50</v>
      </c>
      <c r="Q41" s="4">
        <f t="shared" si="10"/>
        <v>11</v>
      </c>
      <c r="R41" s="4">
        <f t="shared" si="11"/>
        <v>234</v>
      </c>
    </row>
    <row r="42" spans="1:19" x14ac:dyDescent="0.3">
      <c r="A42" s="7" t="s">
        <v>62</v>
      </c>
      <c r="B42" s="9">
        <v>45899.479166666664</v>
      </c>
      <c r="C42" s="7" t="s">
        <v>13</v>
      </c>
      <c r="D42" s="7" t="s">
        <v>4</v>
      </c>
      <c r="E42" s="7" t="s">
        <v>112</v>
      </c>
      <c r="F42" s="7" t="s">
        <v>2</v>
      </c>
      <c r="G42" s="2">
        <v>82</v>
      </c>
      <c r="H42" s="7">
        <f t="shared" si="6"/>
        <v>25</v>
      </c>
      <c r="I42" s="2">
        <v>6</v>
      </c>
      <c r="J42" s="2">
        <v>107</v>
      </c>
      <c r="K42" s="3">
        <v>90</v>
      </c>
      <c r="L42" s="7">
        <f t="shared" si="7"/>
        <v>36</v>
      </c>
      <c r="M42" s="3">
        <v>0</v>
      </c>
      <c r="N42" s="3">
        <v>126</v>
      </c>
      <c r="O42" s="4">
        <f t="shared" si="8"/>
        <v>172</v>
      </c>
      <c r="P42" s="4">
        <f t="shared" si="9"/>
        <v>61</v>
      </c>
      <c r="Q42" s="4">
        <f t="shared" si="10"/>
        <v>6</v>
      </c>
      <c r="R42" s="4">
        <f t="shared" si="11"/>
        <v>233</v>
      </c>
    </row>
    <row r="43" spans="1:19" x14ac:dyDescent="0.3">
      <c r="A43" s="7" t="s">
        <v>96</v>
      </c>
      <c r="B43" s="9">
        <v>45899.666666666664</v>
      </c>
      <c r="C43" s="7" t="s">
        <v>36</v>
      </c>
      <c r="D43" s="7" t="s">
        <v>4</v>
      </c>
      <c r="E43" s="7" t="s">
        <v>112</v>
      </c>
      <c r="F43" s="7" t="s">
        <v>35</v>
      </c>
      <c r="G43" s="2">
        <v>82</v>
      </c>
      <c r="H43" s="7">
        <f t="shared" si="6"/>
        <v>36</v>
      </c>
      <c r="I43" s="2">
        <v>4</v>
      </c>
      <c r="J43" s="2">
        <v>118</v>
      </c>
      <c r="K43" s="3">
        <v>90</v>
      </c>
      <c r="L43" s="7">
        <f t="shared" si="7"/>
        <v>25</v>
      </c>
      <c r="M43" s="3">
        <v>7</v>
      </c>
      <c r="N43" s="3">
        <v>115</v>
      </c>
      <c r="O43" s="4">
        <f t="shared" si="8"/>
        <v>172</v>
      </c>
      <c r="P43" s="4">
        <f t="shared" si="9"/>
        <v>61</v>
      </c>
      <c r="Q43" s="4">
        <f t="shared" si="10"/>
        <v>11</v>
      </c>
      <c r="R43" s="4">
        <f t="shared" si="11"/>
        <v>233</v>
      </c>
    </row>
    <row r="44" spans="1:19" x14ac:dyDescent="0.3">
      <c r="A44" s="7" t="s">
        <v>82</v>
      </c>
      <c r="B44" s="9">
        <v>45899.583333333336</v>
      </c>
      <c r="C44" s="7" t="s">
        <v>31</v>
      </c>
      <c r="D44" s="7" t="s">
        <v>4</v>
      </c>
      <c r="E44" s="7" t="s">
        <v>112</v>
      </c>
      <c r="F44" s="7" t="s">
        <v>27</v>
      </c>
      <c r="G44" s="2">
        <v>87</v>
      </c>
      <c r="H44" s="7">
        <f t="shared" si="6"/>
        <v>33</v>
      </c>
      <c r="I44" s="2">
        <v>1</v>
      </c>
      <c r="J44" s="2">
        <v>120</v>
      </c>
      <c r="K44" s="3">
        <v>86</v>
      </c>
      <c r="L44" s="7">
        <f t="shared" si="7"/>
        <v>25</v>
      </c>
      <c r="M44" s="3">
        <v>3</v>
      </c>
      <c r="N44" s="3">
        <v>111</v>
      </c>
      <c r="O44" s="4">
        <f t="shared" si="8"/>
        <v>173</v>
      </c>
      <c r="P44" s="4">
        <f t="shared" si="9"/>
        <v>58</v>
      </c>
      <c r="Q44" s="4">
        <f t="shared" si="10"/>
        <v>4</v>
      </c>
      <c r="R44" s="4">
        <f t="shared" si="11"/>
        <v>231</v>
      </c>
    </row>
    <row r="45" spans="1:19" x14ac:dyDescent="0.3">
      <c r="A45" s="7" t="s">
        <v>92</v>
      </c>
      <c r="B45" s="9">
        <v>45899.645833333336</v>
      </c>
      <c r="C45" s="7" t="s">
        <v>36</v>
      </c>
      <c r="D45" s="7" t="s">
        <v>4</v>
      </c>
      <c r="E45" s="7" t="s">
        <v>112</v>
      </c>
      <c r="F45" s="7" t="s">
        <v>35</v>
      </c>
      <c r="G45" s="2">
        <v>75</v>
      </c>
      <c r="H45" s="7">
        <f t="shared" si="6"/>
        <v>34</v>
      </c>
      <c r="I45" s="2">
        <v>5</v>
      </c>
      <c r="J45" s="2">
        <v>109</v>
      </c>
      <c r="K45" s="3">
        <v>84</v>
      </c>
      <c r="L45" s="7">
        <f t="shared" si="7"/>
        <v>36</v>
      </c>
      <c r="M45" s="3">
        <v>4</v>
      </c>
      <c r="N45" s="3">
        <v>120</v>
      </c>
      <c r="O45" s="4">
        <f t="shared" si="8"/>
        <v>159</v>
      </c>
      <c r="P45" s="4">
        <f t="shared" si="9"/>
        <v>70</v>
      </c>
      <c r="Q45" s="4">
        <f t="shared" si="10"/>
        <v>9</v>
      </c>
      <c r="R45" s="4">
        <f t="shared" si="11"/>
        <v>229</v>
      </c>
    </row>
    <row r="46" spans="1:19" x14ac:dyDescent="0.3">
      <c r="A46" s="7" t="s">
        <v>85</v>
      </c>
      <c r="B46" s="9">
        <v>45899.604166666664</v>
      </c>
      <c r="C46" s="7" t="s">
        <v>32</v>
      </c>
      <c r="D46" s="7" t="s">
        <v>4</v>
      </c>
      <c r="E46" s="7" t="s">
        <v>112</v>
      </c>
      <c r="F46" s="7" t="s">
        <v>27</v>
      </c>
      <c r="G46" s="2">
        <v>72</v>
      </c>
      <c r="H46" s="7">
        <f t="shared" si="6"/>
        <v>30</v>
      </c>
      <c r="I46" s="2">
        <v>3</v>
      </c>
      <c r="J46" s="2">
        <v>102</v>
      </c>
      <c r="K46" s="3">
        <v>88</v>
      </c>
      <c r="L46" s="7">
        <f t="shared" si="7"/>
        <v>27</v>
      </c>
      <c r="M46" s="3">
        <v>2</v>
      </c>
      <c r="N46" s="3">
        <v>115</v>
      </c>
      <c r="O46" s="4">
        <f t="shared" si="8"/>
        <v>160</v>
      </c>
      <c r="P46" s="4">
        <f t="shared" si="9"/>
        <v>57</v>
      </c>
      <c r="Q46" s="4">
        <f t="shared" si="10"/>
        <v>5</v>
      </c>
      <c r="R46" s="4">
        <f t="shared" si="11"/>
        <v>217</v>
      </c>
    </row>
    <row r="47" spans="1:19" x14ac:dyDescent="0.3">
      <c r="A47" s="5" t="s">
        <v>49</v>
      </c>
      <c r="B47" s="6">
        <v>45899.416666666664</v>
      </c>
      <c r="C47" s="5" t="s">
        <v>104</v>
      </c>
      <c r="D47" s="5" t="s">
        <v>4</v>
      </c>
      <c r="E47" s="5" t="s">
        <v>112</v>
      </c>
      <c r="F47" s="5"/>
      <c r="G47" s="2"/>
      <c r="H47" s="7">
        <f t="shared" si="6"/>
        <v>0</v>
      </c>
      <c r="I47" s="2"/>
      <c r="J47" s="2"/>
      <c r="K47" s="3"/>
      <c r="L47" s="7">
        <f t="shared" si="7"/>
        <v>0</v>
      </c>
      <c r="M47" s="3"/>
      <c r="N47" s="3"/>
      <c r="O47" s="4">
        <f t="shared" si="8"/>
        <v>0</v>
      </c>
      <c r="P47" s="4">
        <f t="shared" si="9"/>
        <v>0</v>
      </c>
      <c r="Q47" s="4">
        <f t="shared" si="10"/>
        <v>0</v>
      </c>
      <c r="R47" s="4">
        <f t="shared" si="11"/>
        <v>0</v>
      </c>
    </row>
    <row r="48" spans="1:19" x14ac:dyDescent="0.3">
      <c r="A48" s="5" t="s">
        <v>50</v>
      </c>
      <c r="B48" s="6">
        <v>45899.416666666664</v>
      </c>
      <c r="C48" s="5" t="s">
        <v>105</v>
      </c>
      <c r="D48" s="5" t="s">
        <v>4</v>
      </c>
      <c r="E48" s="5" t="s">
        <v>112</v>
      </c>
      <c r="F48" s="5"/>
      <c r="G48" s="2"/>
      <c r="H48" s="7">
        <f t="shared" si="6"/>
        <v>0</v>
      </c>
      <c r="I48" s="2"/>
      <c r="J48" s="2"/>
      <c r="K48" s="3"/>
      <c r="L48" s="7">
        <f t="shared" si="7"/>
        <v>0</v>
      </c>
      <c r="M48" s="3"/>
      <c r="N48" s="3"/>
      <c r="O48" s="4">
        <f t="shared" si="8"/>
        <v>0</v>
      </c>
      <c r="P48" s="4">
        <f t="shared" si="9"/>
        <v>0</v>
      </c>
      <c r="Q48" s="4">
        <f t="shared" si="10"/>
        <v>0</v>
      </c>
      <c r="R48" s="4">
        <f t="shared" si="11"/>
        <v>0</v>
      </c>
    </row>
    <row r="49" spans="1:19" x14ac:dyDescent="0.3">
      <c r="A49" s="5" t="s">
        <v>51</v>
      </c>
      <c r="B49" s="6">
        <v>45899.4375</v>
      </c>
      <c r="C49" s="5" t="s">
        <v>106</v>
      </c>
      <c r="D49" s="5" t="s">
        <v>4</v>
      </c>
      <c r="E49" s="5" t="s">
        <v>112</v>
      </c>
      <c r="F49" s="5"/>
      <c r="G49" s="2"/>
      <c r="H49" s="7">
        <f t="shared" si="6"/>
        <v>0</v>
      </c>
      <c r="I49" s="2"/>
      <c r="J49" s="2"/>
      <c r="K49" s="3"/>
      <c r="L49" s="7">
        <f t="shared" si="7"/>
        <v>0</v>
      </c>
      <c r="M49" s="3"/>
      <c r="N49" s="3"/>
      <c r="O49" s="4">
        <f t="shared" si="8"/>
        <v>0</v>
      </c>
      <c r="P49" s="4">
        <f t="shared" si="9"/>
        <v>0</v>
      </c>
      <c r="Q49" s="4">
        <f t="shared" si="10"/>
        <v>0</v>
      </c>
      <c r="R49" s="4">
        <f t="shared" si="11"/>
        <v>0</v>
      </c>
    </row>
    <row r="50" spans="1:19" x14ac:dyDescent="0.3">
      <c r="A50" s="5" t="s">
        <v>52</v>
      </c>
      <c r="B50" s="6">
        <v>45899.4375</v>
      </c>
      <c r="C50" s="5" t="s">
        <v>107</v>
      </c>
      <c r="D50" s="5" t="s">
        <v>4</v>
      </c>
      <c r="E50" s="5" t="s">
        <v>112</v>
      </c>
      <c r="F50" s="5"/>
      <c r="G50" s="2"/>
      <c r="H50" s="7">
        <f t="shared" si="6"/>
        <v>0</v>
      </c>
      <c r="I50" s="2"/>
      <c r="J50" s="2"/>
      <c r="K50" s="3"/>
      <c r="L50" s="7">
        <f t="shared" si="7"/>
        <v>0</v>
      </c>
      <c r="M50" s="3"/>
      <c r="N50" s="3"/>
      <c r="O50" s="4">
        <f t="shared" si="8"/>
        <v>0</v>
      </c>
      <c r="P50" s="4">
        <f t="shared" si="9"/>
        <v>0</v>
      </c>
      <c r="Q50" s="4">
        <f t="shared" si="10"/>
        <v>0</v>
      </c>
      <c r="R50" s="4">
        <f t="shared" si="11"/>
        <v>0</v>
      </c>
    </row>
    <row r="51" spans="1:19" x14ac:dyDescent="0.3">
      <c r="A51" s="5" t="s">
        <v>77</v>
      </c>
      <c r="B51" s="6">
        <v>45899.5625</v>
      </c>
      <c r="C51" s="5" t="s">
        <v>108</v>
      </c>
      <c r="D51" s="5" t="s">
        <v>4</v>
      </c>
      <c r="E51" s="5" t="s">
        <v>112</v>
      </c>
      <c r="F51" s="5"/>
      <c r="G51" s="2"/>
      <c r="H51" s="7">
        <f t="shared" si="6"/>
        <v>0</v>
      </c>
      <c r="I51" s="2"/>
      <c r="J51" s="2"/>
      <c r="K51" s="3"/>
      <c r="L51" s="7">
        <f t="shared" si="7"/>
        <v>0</v>
      </c>
      <c r="M51" s="3"/>
      <c r="N51" s="3"/>
      <c r="O51" s="4">
        <f t="shared" si="8"/>
        <v>0</v>
      </c>
      <c r="P51" s="4">
        <f t="shared" si="9"/>
        <v>0</v>
      </c>
      <c r="Q51" s="4">
        <f t="shared" si="10"/>
        <v>0</v>
      </c>
      <c r="R51" s="4">
        <f t="shared" si="11"/>
        <v>0</v>
      </c>
    </row>
    <row r="52" spans="1:19" x14ac:dyDescent="0.3">
      <c r="A52" s="5" t="s">
        <v>78</v>
      </c>
      <c r="B52" s="6">
        <v>45899.5625</v>
      </c>
      <c r="C52" s="5" t="s">
        <v>109</v>
      </c>
      <c r="D52" s="5" t="s">
        <v>4</v>
      </c>
      <c r="E52" s="5" t="s">
        <v>112</v>
      </c>
      <c r="F52" s="5"/>
      <c r="G52" s="2"/>
      <c r="H52" s="7">
        <f t="shared" si="6"/>
        <v>0</v>
      </c>
      <c r="I52" s="2"/>
      <c r="J52" s="2"/>
      <c r="K52" s="3"/>
      <c r="L52" s="7">
        <f t="shared" si="7"/>
        <v>0</v>
      </c>
      <c r="M52" s="3"/>
      <c r="N52" s="3"/>
      <c r="O52" s="4">
        <f t="shared" si="8"/>
        <v>0</v>
      </c>
      <c r="P52" s="4">
        <f t="shared" si="9"/>
        <v>0</v>
      </c>
      <c r="Q52" s="4">
        <f t="shared" si="10"/>
        <v>0</v>
      </c>
      <c r="R52" s="4">
        <f t="shared" si="11"/>
        <v>0</v>
      </c>
    </row>
    <row r="53" spans="1:19" x14ac:dyDescent="0.3">
      <c r="A53" s="7" t="s">
        <v>71</v>
      </c>
      <c r="B53" s="9">
        <v>45899.541666666664</v>
      </c>
      <c r="C53" s="7" t="s">
        <v>133</v>
      </c>
      <c r="D53" s="7" t="s">
        <v>4</v>
      </c>
      <c r="E53" s="7" t="s">
        <v>111</v>
      </c>
      <c r="F53" s="7" t="s">
        <v>134</v>
      </c>
      <c r="G53" s="2">
        <v>95</v>
      </c>
      <c r="H53" s="7">
        <f t="shared" si="6"/>
        <v>36</v>
      </c>
      <c r="I53" s="2">
        <v>1</v>
      </c>
      <c r="J53" s="2">
        <v>131</v>
      </c>
      <c r="K53" s="3">
        <v>85</v>
      </c>
      <c r="L53" s="7">
        <f t="shared" si="7"/>
        <v>45</v>
      </c>
      <c r="M53" s="3">
        <v>1</v>
      </c>
      <c r="N53" s="3">
        <v>130</v>
      </c>
      <c r="O53" s="4">
        <f t="shared" si="8"/>
        <v>180</v>
      </c>
      <c r="P53" s="4">
        <f t="shared" si="9"/>
        <v>81</v>
      </c>
      <c r="Q53" s="4">
        <f t="shared" si="10"/>
        <v>2</v>
      </c>
      <c r="R53" s="4">
        <f t="shared" si="11"/>
        <v>261</v>
      </c>
      <c r="S53" s="8" t="s">
        <v>39</v>
      </c>
    </row>
    <row r="54" spans="1:19" x14ac:dyDescent="0.3">
      <c r="A54" s="7" t="s">
        <v>69</v>
      </c>
      <c r="B54" s="9">
        <v>45899.520833333336</v>
      </c>
      <c r="C54" s="7" t="s">
        <v>145</v>
      </c>
      <c r="D54" s="7" t="s">
        <v>4</v>
      </c>
      <c r="E54" s="7" t="s">
        <v>111</v>
      </c>
      <c r="F54" s="7" t="s">
        <v>130</v>
      </c>
      <c r="G54" s="2">
        <v>96</v>
      </c>
      <c r="H54" s="7">
        <f t="shared" si="6"/>
        <v>25</v>
      </c>
      <c r="I54" s="2">
        <v>3</v>
      </c>
      <c r="J54" s="2">
        <v>121</v>
      </c>
      <c r="K54" s="3">
        <v>101</v>
      </c>
      <c r="L54" s="7">
        <f t="shared" si="7"/>
        <v>36</v>
      </c>
      <c r="M54" s="3">
        <v>5</v>
      </c>
      <c r="N54" s="3">
        <v>137</v>
      </c>
      <c r="O54" s="4">
        <f t="shared" si="8"/>
        <v>197</v>
      </c>
      <c r="P54" s="4">
        <f t="shared" si="9"/>
        <v>61</v>
      </c>
      <c r="Q54" s="4">
        <f t="shared" si="10"/>
        <v>8</v>
      </c>
      <c r="R54" s="4">
        <f t="shared" si="11"/>
        <v>258</v>
      </c>
      <c r="S54" s="8" t="s">
        <v>40</v>
      </c>
    </row>
    <row r="55" spans="1:19" x14ac:dyDescent="0.3">
      <c r="A55" s="7" t="s">
        <v>65</v>
      </c>
      <c r="B55" s="9">
        <v>45899.5</v>
      </c>
      <c r="C55" s="7" t="s">
        <v>24</v>
      </c>
      <c r="D55" s="7" t="s">
        <v>4</v>
      </c>
      <c r="E55" s="7" t="s">
        <v>111</v>
      </c>
      <c r="F55" s="7" t="s">
        <v>22</v>
      </c>
      <c r="G55" s="2">
        <v>90</v>
      </c>
      <c r="H55" s="7">
        <f t="shared" si="6"/>
        <v>27</v>
      </c>
      <c r="I55" s="2">
        <v>4</v>
      </c>
      <c r="J55" s="2">
        <v>117</v>
      </c>
      <c r="K55" s="3">
        <v>86</v>
      </c>
      <c r="L55" s="7">
        <f t="shared" si="7"/>
        <v>45</v>
      </c>
      <c r="M55" s="3">
        <v>2</v>
      </c>
      <c r="N55" s="3">
        <v>131</v>
      </c>
      <c r="O55" s="4">
        <f t="shared" si="8"/>
        <v>176</v>
      </c>
      <c r="P55" s="4">
        <f t="shared" si="9"/>
        <v>72</v>
      </c>
      <c r="Q55" s="4">
        <f t="shared" si="10"/>
        <v>6</v>
      </c>
      <c r="R55" s="4">
        <f t="shared" si="11"/>
        <v>248</v>
      </c>
      <c r="S55" s="8" t="s">
        <v>41</v>
      </c>
    </row>
    <row r="56" spans="1:19" x14ac:dyDescent="0.3">
      <c r="A56" s="7" t="s">
        <v>73</v>
      </c>
      <c r="B56" s="9">
        <v>45899.541666666664</v>
      </c>
      <c r="C56" s="7" t="s">
        <v>137</v>
      </c>
      <c r="D56" s="7" t="s">
        <v>4</v>
      </c>
      <c r="E56" s="7" t="s">
        <v>111</v>
      </c>
      <c r="F56" s="7" t="s">
        <v>138</v>
      </c>
      <c r="G56" s="2">
        <v>88</v>
      </c>
      <c r="H56" s="7">
        <f t="shared" si="6"/>
        <v>26</v>
      </c>
      <c r="I56" s="2">
        <v>6</v>
      </c>
      <c r="J56" s="2">
        <v>114</v>
      </c>
      <c r="K56" s="3">
        <v>81</v>
      </c>
      <c r="L56" s="7">
        <f t="shared" si="7"/>
        <v>52</v>
      </c>
      <c r="M56" s="3">
        <v>1</v>
      </c>
      <c r="N56" s="3">
        <v>133</v>
      </c>
      <c r="O56" s="4">
        <f t="shared" si="8"/>
        <v>169</v>
      </c>
      <c r="P56" s="4">
        <f t="shared" si="9"/>
        <v>78</v>
      </c>
      <c r="Q56" s="4">
        <f t="shared" si="10"/>
        <v>7</v>
      </c>
      <c r="R56" s="4">
        <f t="shared" si="11"/>
        <v>247</v>
      </c>
    </row>
    <row r="57" spans="1:19" x14ac:dyDescent="0.3">
      <c r="A57" s="7" t="s">
        <v>44</v>
      </c>
      <c r="B57" s="9">
        <v>45899.395833333336</v>
      </c>
      <c r="C57" s="7" t="s">
        <v>3</v>
      </c>
      <c r="D57" s="7" t="s">
        <v>4</v>
      </c>
      <c r="E57" s="7" t="s">
        <v>111</v>
      </c>
      <c r="F57" s="7" t="s">
        <v>2</v>
      </c>
      <c r="G57" s="2">
        <v>80</v>
      </c>
      <c r="H57" s="7">
        <f t="shared" si="6"/>
        <v>34</v>
      </c>
      <c r="I57" s="2">
        <v>4</v>
      </c>
      <c r="J57" s="2">
        <v>114</v>
      </c>
      <c r="K57" s="3">
        <v>99</v>
      </c>
      <c r="L57" s="7">
        <f t="shared" si="7"/>
        <v>33</v>
      </c>
      <c r="M57" s="3">
        <v>2</v>
      </c>
      <c r="N57" s="3">
        <v>132</v>
      </c>
      <c r="O57" s="4">
        <f t="shared" si="8"/>
        <v>179</v>
      </c>
      <c r="P57" s="4">
        <f t="shared" si="9"/>
        <v>67</v>
      </c>
      <c r="Q57" s="4">
        <f t="shared" si="10"/>
        <v>6</v>
      </c>
      <c r="R57" s="4">
        <f t="shared" si="11"/>
        <v>246</v>
      </c>
    </row>
    <row r="58" spans="1:19" x14ac:dyDescent="0.3">
      <c r="A58" s="7" t="s">
        <v>67</v>
      </c>
      <c r="B58" s="9">
        <v>45899.520833333336</v>
      </c>
      <c r="C58" s="7" t="s">
        <v>125</v>
      </c>
      <c r="D58" s="7" t="s">
        <v>4</v>
      </c>
      <c r="E58" s="7" t="s">
        <v>111</v>
      </c>
      <c r="F58" s="7" t="s">
        <v>126</v>
      </c>
      <c r="G58" s="2">
        <v>80</v>
      </c>
      <c r="H58" s="7">
        <f t="shared" si="6"/>
        <v>21</v>
      </c>
      <c r="I58" s="2">
        <v>8</v>
      </c>
      <c r="J58" s="2">
        <v>101</v>
      </c>
      <c r="K58" s="3">
        <v>102</v>
      </c>
      <c r="L58" s="7">
        <f t="shared" si="7"/>
        <v>36</v>
      </c>
      <c r="M58" s="3">
        <v>3</v>
      </c>
      <c r="N58" s="3">
        <v>138</v>
      </c>
      <c r="O58" s="4">
        <f t="shared" si="8"/>
        <v>182</v>
      </c>
      <c r="P58" s="4">
        <f t="shared" si="9"/>
        <v>57</v>
      </c>
      <c r="Q58" s="4">
        <f t="shared" si="10"/>
        <v>11</v>
      </c>
      <c r="R58" s="4">
        <f t="shared" si="11"/>
        <v>239</v>
      </c>
    </row>
    <row r="59" spans="1:19" x14ac:dyDescent="0.3">
      <c r="A59" s="7" t="s">
        <v>40</v>
      </c>
      <c r="B59" s="9">
        <v>45899.375</v>
      </c>
      <c r="C59" s="7" t="s">
        <v>3</v>
      </c>
      <c r="D59" s="7" t="s">
        <v>4</v>
      </c>
      <c r="E59" s="7" t="s">
        <v>111</v>
      </c>
      <c r="F59" s="7" t="s">
        <v>2</v>
      </c>
      <c r="G59" s="2">
        <v>84</v>
      </c>
      <c r="H59" s="7">
        <f t="shared" si="6"/>
        <v>27</v>
      </c>
      <c r="I59" s="2">
        <v>5</v>
      </c>
      <c r="J59" s="2">
        <v>111</v>
      </c>
      <c r="K59" s="3">
        <v>77</v>
      </c>
      <c r="L59" s="7">
        <f t="shared" si="7"/>
        <v>26</v>
      </c>
      <c r="M59" s="3">
        <v>6</v>
      </c>
      <c r="N59" s="3">
        <v>103</v>
      </c>
      <c r="O59" s="4">
        <f t="shared" si="8"/>
        <v>161</v>
      </c>
      <c r="P59" s="4">
        <f t="shared" si="9"/>
        <v>53</v>
      </c>
      <c r="Q59" s="4">
        <f t="shared" si="10"/>
        <v>11</v>
      </c>
      <c r="R59" s="4">
        <f t="shared" si="11"/>
        <v>214</v>
      </c>
    </row>
    <row r="60" spans="1:19" x14ac:dyDescent="0.3">
      <c r="A60" s="7" t="s">
        <v>68</v>
      </c>
      <c r="B60" s="9">
        <v>45899.520833333336</v>
      </c>
      <c r="C60" s="7" t="s">
        <v>127</v>
      </c>
      <c r="D60" s="7" t="s">
        <v>4</v>
      </c>
      <c r="E60" s="7" t="s">
        <v>111</v>
      </c>
      <c r="F60" s="7" t="s">
        <v>128</v>
      </c>
      <c r="G60" s="2">
        <v>71</v>
      </c>
      <c r="H60" s="7">
        <f t="shared" si="6"/>
        <v>22</v>
      </c>
      <c r="I60" s="2">
        <v>6</v>
      </c>
      <c r="J60" s="2">
        <v>93</v>
      </c>
      <c r="K60" s="3">
        <v>79</v>
      </c>
      <c r="L60" s="7">
        <f t="shared" si="7"/>
        <v>32</v>
      </c>
      <c r="M60" s="3">
        <v>5</v>
      </c>
      <c r="N60" s="3">
        <v>111</v>
      </c>
      <c r="O60" s="4">
        <f t="shared" si="8"/>
        <v>150</v>
      </c>
      <c r="P60" s="4">
        <f t="shared" si="9"/>
        <v>54</v>
      </c>
      <c r="Q60" s="4">
        <f t="shared" si="10"/>
        <v>11</v>
      </c>
      <c r="R60" s="4">
        <f t="shared" si="11"/>
        <v>204</v>
      </c>
    </row>
    <row r="61" spans="1:19" x14ac:dyDescent="0.3">
      <c r="A61" s="7" t="s">
        <v>70</v>
      </c>
      <c r="B61" s="9">
        <v>45899.520833333336</v>
      </c>
      <c r="C61" s="7" t="s">
        <v>131</v>
      </c>
      <c r="D61" s="7" t="s">
        <v>4</v>
      </c>
      <c r="E61" s="7" t="s">
        <v>111</v>
      </c>
      <c r="F61" s="7" t="s">
        <v>132</v>
      </c>
      <c r="G61" s="2">
        <v>68</v>
      </c>
      <c r="H61" s="7">
        <f t="shared" si="6"/>
        <v>25</v>
      </c>
      <c r="I61" s="2">
        <v>4</v>
      </c>
      <c r="J61" s="2">
        <v>93</v>
      </c>
      <c r="K61" s="3">
        <v>84</v>
      </c>
      <c r="L61" s="7">
        <f t="shared" si="7"/>
        <v>21</v>
      </c>
      <c r="M61" s="3">
        <v>5</v>
      </c>
      <c r="N61" s="3">
        <v>105</v>
      </c>
      <c r="O61" s="4">
        <f t="shared" si="8"/>
        <v>152</v>
      </c>
      <c r="P61" s="4">
        <f t="shared" si="9"/>
        <v>46</v>
      </c>
      <c r="Q61" s="4">
        <f t="shared" si="10"/>
        <v>9</v>
      </c>
      <c r="R61" s="4">
        <f t="shared" si="11"/>
        <v>198</v>
      </c>
    </row>
  </sheetData>
  <autoFilter ref="A1:R1">
    <sortState ref="A2:R61">
      <sortCondition ref="D2:D61"/>
      <sortCondition ref="E2:E61"/>
      <sortCondition descending="1" ref="R2:R61"/>
      <sortCondition descending="1" ref="P2:P61"/>
      <sortCondition ref="Q2:Q61"/>
    </sortState>
  </autoFilter>
  <pageMargins left="0.70866141732283472" right="0.70866141732283472" top="0.78740157480314965" bottom="0.78740157480314965" header="0.31496062992125984" footer="0.31496062992125984"/>
  <pageSetup paperSize="9" scale="3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Nádeje2025</vt:lpstr>
      <vt:lpstr>Zoradovač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Galanta</dc:creator>
  <cp:lastModifiedBy>xxx</cp:lastModifiedBy>
  <cp:lastPrinted>2025-08-30T15:49:17Z</cp:lastPrinted>
  <dcterms:created xsi:type="dcterms:W3CDTF">2025-08-29T06:31:05Z</dcterms:created>
  <dcterms:modified xsi:type="dcterms:W3CDTF">2025-08-31T11:18:38Z</dcterms:modified>
</cp:coreProperties>
</file>